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5" yWindow="0" windowWidth="16905" windowHeight="11205"/>
  </bookViews>
  <sheets>
    <sheet name="세입세출" sheetId="8" r:id="rId1"/>
  </sheets>
  <definedNames>
    <definedName name="_xlnm.Print_Area" localSheetId="0">세입세출!$A$1:$L$29</definedName>
  </definedNames>
  <calcPr calcId="124519"/>
</workbook>
</file>

<file path=xl/calcChain.xml><?xml version="1.0" encoding="utf-8"?>
<calcChain xmlns="http://schemas.openxmlformats.org/spreadsheetml/2006/main">
  <c r="K4" i="8"/>
  <c r="L29" l="1"/>
  <c r="K29"/>
  <c r="J29"/>
  <c r="K28"/>
  <c r="L28" l="1"/>
  <c r="F12" l="1"/>
  <c r="F7" l="1"/>
</calcChain>
</file>

<file path=xl/sharedStrings.xml><?xml version="1.0" encoding="utf-8"?>
<sst xmlns="http://schemas.openxmlformats.org/spreadsheetml/2006/main" count="67" uniqueCount="49">
  <si>
    <t>관</t>
  </si>
  <si>
    <t>항</t>
  </si>
  <si>
    <t>목</t>
  </si>
  <si>
    <t>세              출</t>
  </si>
  <si>
    <t xml:space="preserve">  (단 위 : 천 원)</t>
    <phoneticPr fontId="2" type="noConversion"/>
  </si>
  <si>
    <t>기타
예금
이자
수입</t>
    <phoneticPr fontId="2" type="noConversion"/>
  </si>
  <si>
    <t>총계</t>
    <phoneticPr fontId="2" type="noConversion"/>
  </si>
  <si>
    <t>사업수입</t>
    <phoneticPr fontId="2" type="noConversion"/>
  </si>
  <si>
    <t>사
업
수
입</t>
    <phoneticPr fontId="2" type="noConversion"/>
  </si>
  <si>
    <t>사무비</t>
    <phoneticPr fontId="2" type="noConversion"/>
  </si>
  <si>
    <t>계</t>
    <phoneticPr fontId="2" type="noConversion"/>
  </si>
  <si>
    <t>인건비</t>
    <phoneticPr fontId="2" type="noConversion"/>
  </si>
  <si>
    <t>소계</t>
    <phoneticPr fontId="2" type="noConversion"/>
  </si>
  <si>
    <t>잡수입</t>
    <phoneticPr fontId="2" type="noConversion"/>
  </si>
  <si>
    <t>기타
잡수입</t>
    <phoneticPr fontId="2" type="noConversion"/>
  </si>
  <si>
    <t>사업비</t>
    <phoneticPr fontId="2" type="noConversion"/>
  </si>
  <si>
    <t>사
업
비</t>
    <phoneticPr fontId="2" type="noConversion"/>
  </si>
  <si>
    <t>잡지출</t>
    <phoneticPr fontId="2" type="noConversion"/>
  </si>
  <si>
    <t>전출금</t>
    <phoneticPr fontId="2" type="noConversion"/>
  </si>
  <si>
    <t>세          입</t>
    <phoneticPr fontId="2" type="noConversion"/>
  </si>
  <si>
    <t>증감 
(A-B)</t>
    <phoneticPr fontId="2" type="noConversion"/>
  </si>
  <si>
    <t>급여</t>
    <phoneticPr fontId="2" type="noConversion"/>
  </si>
  <si>
    <t>제수당</t>
    <phoneticPr fontId="2" type="noConversion"/>
  </si>
  <si>
    <t>퇴직금 및 퇴직적립금</t>
    <phoneticPr fontId="2" type="noConversion"/>
  </si>
  <si>
    <t>사회보험    부담금</t>
    <phoneticPr fontId="2" type="noConversion"/>
  </si>
  <si>
    <t>운영비</t>
    <phoneticPr fontId="2" type="noConversion"/>
  </si>
  <si>
    <t>제세공과금</t>
    <phoneticPr fontId="2" type="noConversion"/>
  </si>
  <si>
    <t>예비비 및 기타</t>
    <phoneticPr fontId="2" type="noConversion"/>
  </si>
  <si>
    <t>수용비 및   수수료</t>
    <phoneticPr fontId="2" type="noConversion"/>
  </si>
  <si>
    <t>소계</t>
    <phoneticPr fontId="2" type="noConversion"/>
  </si>
  <si>
    <t>이월금</t>
    <phoneticPr fontId="2" type="noConversion"/>
  </si>
  <si>
    <t>전년도이월금</t>
    <phoneticPr fontId="2" type="noConversion"/>
  </si>
  <si>
    <t>대상자관리</t>
    <phoneticPr fontId="2" type="noConversion"/>
  </si>
  <si>
    <t>시설비</t>
    <phoneticPr fontId="2" type="noConversion"/>
  </si>
  <si>
    <t>계</t>
    <phoneticPr fontId="2" type="noConversion"/>
  </si>
  <si>
    <t>재산조성비</t>
    <phoneticPr fontId="2" type="noConversion"/>
  </si>
  <si>
    <t>자산취득비</t>
    <phoneticPr fontId="2" type="noConversion"/>
  </si>
  <si>
    <t xml:space="preserve"> 어진샘노인복지센터 - 뇌에 기가 팍팍!</t>
    <phoneticPr fontId="2" type="noConversion"/>
  </si>
  <si>
    <t>기타후생
경비</t>
    <phoneticPr fontId="2" type="noConversion"/>
  </si>
  <si>
    <t>잡지출</t>
    <phoneticPr fontId="2" type="noConversion"/>
  </si>
  <si>
    <t>시설비</t>
    <phoneticPr fontId="2" type="noConversion"/>
  </si>
  <si>
    <t>비
설
시</t>
    <phoneticPr fontId="2" type="noConversion"/>
  </si>
  <si>
    <t xml:space="preserve">2016년 3차 추경 세입세출총괄예산 </t>
    <phoneticPr fontId="2" type="noConversion"/>
  </si>
  <si>
    <t>추경후
예산(A)</t>
    <phoneticPr fontId="2" type="noConversion"/>
  </si>
  <si>
    <t>추경전
예산(B)</t>
    <phoneticPr fontId="2" type="noConversion"/>
  </si>
  <si>
    <t>제공인력
관리비</t>
    <phoneticPr fontId="2" type="noConversion"/>
  </si>
  <si>
    <t>서비스지원</t>
    <phoneticPr fontId="2" type="noConversion"/>
  </si>
  <si>
    <t>홍보및연수
사업비</t>
    <phoneticPr fontId="2" type="noConversion"/>
  </si>
  <si>
    <t>예비비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</si>
</sst>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0_);[Red]\(0\)"/>
  </numFmts>
  <fonts count="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color indexed="8"/>
      <name val="굴림"/>
      <family val="3"/>
      <charset val="129"/>
    </font>
    <font>
      <sz val="8"/>
      <color indexed="8"/>
      <name val="한양신명조"/>
      <family val="3"/>
      <charset val="129"/>
    </font>
    <font>
      <sz val="8"/>
      <color indexed="8"/>
      <name val="굴림"/>
      <family val="3"/>
      <charset val="129"/>
    </font>
    <font>
      <sz val="8"/>
      <color indexed="8"/>
      <name val="굴림체"/>
      <family val="3"/>
      <charset val="129"/>
    </font>
    <font>
      <sz val="10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</cellStyleXfs>
  <cellXfs count="105">
    <xf numFmtId="0" fontId="0" fillId="0" borderId="0" xfId="0"/>
    <xf numFmtId="0" fontId="0" fillId="0" borderId="0" xfId="0" applyAlignment="1">
      <alignment vertical="center"/>
    </xf>
    <xf numFmtId="176" fontId="9" fillId="0" borderId="0" xfId="0" applyNumberFormat="1" applyFont="1" applyAlignment="1">
      <alignment horizontal="center" vertical="center" wrapText="1"/>
    </xf>
    <xf numFmtId="176" fontId="9" fillId="0" borderId="0" xfId="1" applyNumberFormat="1" applyFont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10" fillId="0" borderId="3" xfId="1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0" fillId="0" borderId="6" xfId="0" applyNumberFormat="1" applyFont="1" applyBorder="1" applyAlignment="1">
      <alignment horizontal="center" vertical="center" wrapText="1"/>
    </xf>
    <xf numFmtId="176" fontId="7" fillId="0" borderId="6" xfId="1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 textRotation="255" wrapText="1"/>
    </xf>
    <xf numFmtId="176" fontId="7" fillId="0" borderId="10" xfId="1" applyNumberFormat="1" applyFont="1" applyBorder="1" applyAlignment="1">
      <alignment horizontal="center" vertical="center"/>
    </xf>
    <xf numFmtId="176" fontId="14" fillId="0" borderId="5" xfId="1" applyNumberFormat="1" applyFont="1" applyBorder="1" applyAlignment="1">
      <alignment horizontal="center" vertical="center" wrapText="1"/>
    </xf>
    <xf numFmtId="176" fontId="7" fillId="0" borderId="11" xfId="0" applyNumberFormat="1" applyFont="1" applyBorder="1"/>
    <xf numFmtId="176" fontId="7" fillId="0" borderId="6" xfId="0" applyNumberFormat="1" applyFont="1" applyBorder="1"/>
    <xf numFmtId="176" fontId="7" fillId="0" borderId="6" xfId="0" applyNumberFormat="1" applyFont="1" applyBorder="1" applyAlignment="1">
      <alignment horizontal="center"/>
    </xf>
    <xf numFmtId="176" fontId="7" fillId="0" borderId="6" xfId="0" applyNumberFormat="1" applyFont="1" applyBorder="1" applyAlignment="1">
      <alignment horizontal="center" vertical="center" wrapText="1"/>
    </xf>
    <xf numFmtId="176" fontId="7" fillId="0" borderId="12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13" xfId="1" applyNumberFormat="1" applyFont="1" applyBorder="1" applyAlignment="1">
      <alignment horizontal="center" vertical="center"/>
    </xf>
    <xf numFmtId="176" fontId="5" fillId="2" borderId="0" xfId="1" applyNumberFormat="1" applyFont="1" applyFill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vertical="center" wrapText="1"/>
    </xf>
    <xf numFmtId="176" fontId="6" fillId="0" borderId="0" xfId="1" applyNumberFormat="1" applyFont="1" applyBorder="1" applyAlignment="1" applyProtection="1">
      <alignment horizontal="center" vertical="center" wrapText="1"/>
      <protection hidden="1"/>
    </xf>
    <xf numFmtId="176" fontId="2" fillId="0" borderId="0" xfId="1" applyNumberFormat="1" applyFont="1" applyBorder="1" applyAlignment="1">
      <alignment horizontal="center" vertical="center" textRotation="255"/>
    </xf>
    <xf numFmtId="176" fontId="2" fillId="0" borderId="0" xfId="1" applyNumberFormat="1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/>
    </xf>
    <xf numFmtId="176" fontId="2" fillId="0" borderId="0" xfId="1" applyNumberFormat="1" applyFont="1" applyBorder="1" applyAlignment="1">
      <alignment horizontal="center" vertical="top" textRotation="255"/>
    </xf>
    <xf numFmtId="176" fontId="0" fillId="0" borderId="0" xfId="0" applyNumberFormat="1" applyBorder="1" applyAlignment="1">
      <alignment horizontal="center"/>
    </xf>
    <xf numFmtId="176" fontId="0" fillId="0" borderId="0" xfId="0" applyNumberFormat="1" applyBorder="1" applyAlignment="1">
      <alignment vertical="center"/>
    </xf>
    <xf numFmtId="176" fontId="0" fillId="0" borderId="0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/>
    <xf numFmtId="176" fontId="0" fillId="0" borderId="0" xfId="0" applyNumberFormat="1" applyAlignment="1">
      <alignment horizontal="center"/>
    </xf>
    <xf numFmtId="176" fontId="7" fillId="0" borderId="0" xfId="0" applyNumberFormat="1" applyFont="1" applyBorder="1" applyAlignment="1">
      <alignment vertical="center"/>
    </xf>
    <xf numFmtId="176" fontId="7" fillId="0" borderId="0" xfId="1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7" fillId="0" borderId="16" xfId="0" applyNumberFormat="1" applyFont="1" applyBorder="1" applyAlignment="1">
      <alignment vertical="center"/>
    </xf>
    <xf numFmtId="176" fontId="7" fillId="0" borderId="17" xfId="0" applyNumberFormat="1" applyFont="1" applyBorder="1" applyAlignment="1">
      <alignment vertical="center"/>
    </xf>
    <xf numFmtId="176" fontId="7" fillId="0" borderId="8" xfId="0" applyNumberFormat="1" applyFont="1" applyBorder="1" applyAlignment="1">
      <alignment vertical="center"/>
    </xf>
    <xf numFmtId="176" fontId="7" fillId="0" borderId="8" xfId="1" applyNumberFormat="1" applyFont="1" applyBorder="1" applyAlignment="1">
      <alignment horizontal="center" vertical="center"/>
    </xf>
    <xf numFmtId="176" fontId="7" fillId="0" borderId="8" xfId="0" applyNumberFormat="1" applyFont="1" applyBorder="1" applyAlignment="1">
      <alignment horizontal="center" vertical="center"/>
    </xf>
    <xf numFmtId="0" fontId="0" fillId="0" borderId="0" xfId="0"/>
    <xf numFmtId="176" fontId="10" fillId="0" borderId="19" xfId="0" applyNumberFormat="1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176" fontId="14" fillId="0" borderId="9" xfId="1" applyNumberFormat="1" applyFont="1" applyBorder="1" applyAlignment="1">
      <alignment horizontal="center" vertical="center" wrapText="1"/>
    </xf>
    <xf numFmtId="176" fontId="10" fillId="0" borderId="9" xfId="1" applyNumberFormat="1" applyFont="1" applyBorder="1" applyAlignment="1">
      <alignment horizontal="center" vertical="center" wrapText="1"/>
    </xf>
    <xf numFmtId="0" fontId="0" fillId="0" borderId="0" xfId="0"/>
    <xf numFmtId="177" fontId="7" fillId="0" borderId="5" xfId="1" applyNumberFormat="1" applyFont="1" applyBorder="1" applyAlignment="1">
      <alignment horizontal="center" vertical="center"/>
    </xf>
    <xf numFmtId="176" fontId="11" fillId="0" borderId="5" xfId="0" applyNumberFormat="1" applyFont="1" applyBorder="1" applyAlignment="1">
      <alignment horizontal="center" vertical="center"/>
    </xf>
    <xf numFmtId="177" fontId="7" fillId="0" borderId="4" xfId="1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vertical="center" textRotation="255" wrapText="1"/>
    </xf>
    <xf numFmtId="177" fontId="7" fillId="0" borderId="10" xfId="1" applyNumberFormat="1" applyFont="1" applyBorder="1" applyAlignment="1">
      <alignment horizontal="center" vertical="center"/>
    </xf>
    <xf numFmtId="176" fontId="10" fillId="0" borderId="2" xfId="0" applyNumberFormat="1" applyFont="1" applyBorder="1" applyAlignment="1">
      <alignment horizontal="center" vertical="center" textRotation="255" wrapText="1"/>
    </xf>
    <xf numFmtId="176" fontId="10" fillId="0" borderId="2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176" fontId="7" fillId="0" borderId="5" xfId="1" applyNumberFormat="1" applyFont="1" applyBorder="1" applyAlignment="1">
      <alignment horizontal="center" vertical="center"/>
    </xf>
    <xf numFmtId="176" fontId="7" fillId="0" borderId="2" xfId="1" applyNumberFormat="1" applyFont="1" applyBorder="1" applyAlignment="1">
      <alignment horizontal="center" vertical="center"/>
    </xf>
    <xf numFmtId="176" fontId="14" fillId="0" borderId="2" xfId="1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7" fontId="7" fillId="0" borderId="13" xfId="1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 textRotation="255" wrapText="1"/>
    </xf>
    <xf numFmtId="176" fontId="14" fillId="0" borderId="3" xfId="1" applyNumberFormat="1" applyFont="1" applyBorder="1" applyAlignment="1">
      <alignment horizontal="center" vertical="center" wrapText="1"/>
    </xf>
    <xf numFmtId="176" fontId="7" fillId="0" borderId="1" xfId="1" applyNumberFormat="1" applyFont="1" applyBorder="1" applyAlignment="1">
      <alignment horizontal="center" vertical="center"/>
    </xf>
    <xf numFmtId="177" fontId="14" fillId="0" borderId="1" xfId="1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176" fontId="12" fillId="0" borderId="0" xfId="0" applyNumberFormat="1" applyFont="1" applyBorder="1" applyAlignment="1">
      <alignment horizontal="left" vertical="center" wrapText="1"/>
    </xf>
    <xf numFmtId="176" fontId="13" fillId="2" borderId="5" xfId="1" applyNumberFormat="1" applyFont="1" applyFill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textRotation="255" wrapText="1"/>
    </xf>
    <xf numFmtId="176" fontId="13" fillId="2" borderId="5" xfId="0" applyNumberFormat="1" applyFont="1" applyFill="1" applyBorder="1" applyAlignment="1">
      <alignment horizontal="center" vertical="center" wrapText="1"/>
    </xf>
    <xf numFmtId="176" fontId="14" fillId="0" borderId="19" xfId="0" applyNumberFormat="1" applyFont="1" applyBorder="1" applyAlignment="1">
      <alignment horizontal="center" vertical="center" wrapText="1"/>
    </xf>
    <xf numFmtId="176" fontId="14" fillId="0" borderId="5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wrapText="1"/>
    </xf>
    <xf numFmtId="176" fontId="10" fillId="0" borderId="19" xfId="0" applyNumberFormat="1" applyFont="1" applyBorder="1" applyAlignment="1">
      <alignment horizontal="center" vertical="center" textRotation="255" wrapText="1"/>
    </xf>
    <xf numFmtId="176" fontId="13" fillId="2" borderId="7" xfId="0" applyNumberFormat="1" applyFont="1" applyFill="1" applyBorder="1" applyAlignment="1">
      <alignment horizontal="center" vertical="center" wrapText="1"/>
    </xf>
    <xf numFmtId="176" fontId="13" fillId="2" borderId="20" xfId="0" applyNumberFormat="1" applyFont="1" applyFill="1" applyBorder="1" applyAlignment="1">
      <alignment horizontal="center" vertical="center" wrapText="1"/>
    </xf>
    <xf numFmtId="176" fontId="14" fillId="0" borderId="15" xfId="0" applyNumberFormat="1" applyFont="1" applyBorder="1" applyAlignment="1">
      <alignment horizontal="center" vertical="center" wrapText="1"/>
    </xf>
    <xf numFmtId="176" fontId="14" fillId="0" borderId="3" xfId="0" applyNumberFormat="1" applyFont="1" applyBorder="1" applyAlignment="1">
      <alignment horizontal="center" vertical="center" wrapText="1"/>
    </xf>
    <xf numFmtId="176" fontId="13" fillId="2" borderId="10" xfId="0" applyNumberFormat="1" applyFont="1" applyFill="1" applyBorder="1" applyAlignment="1">
      <alignment horizontal="center" vertical="center" wrapText="1"/>
    </xf>
    <xf numFmtId="176" fontId="13" fillId="2" borderId="18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4" fillId="0" borderId="0" xfId="1" applyNumberFormat="1" applyFont="1" applyBorder="1" applyAlignment="1">
      <alignment horizontal="center" vertical="center" textRotation="255" wrapText="1"/>
    </xf>
    <xf numFmtId="176" fontId="5" fillId="0" borderId="0" xfId="0" applyNumberFormat="1" applyFont="1" applyBorder="1" applyAlignment="1">
      <alignment horizontal="center" vertical="center" textRotation="255" wrapText="1"/>
    </xf>
    <xf numFmtId="176" fontId="5" fillId="0" borderId="0" xfId="1" applyNumberFormat="1" applyFont="1" applyBorder="1" applyAlignment="1">
      <alignment horizontal="center" vertical="center" textRotation="255" wrapText="1"/>
    </xf>
    <xf numFmtId="176" fontId="2" fillId="0" borderId="0" xfId="1" applyNumberFormat="1" applyFont="1" applyBorder="1" applyAlignment="1">
      <alignment horizontal="center" vertical="center"/>
    </xf>
    <xf numFmtId="176" fontId="5" fillId="0" borderId="0" xfId="1" applyNumberFormat="1" applyFont="1" applyBorder="1" applyAlignment="1">
      <alignment horizontal="center" vertical="center" wrapText="1"/>
    </xf>
    <xf numFmtId="176" fontId="5" fillId="2" borderId="0" xfId="1" applyNumberFormat="1" applyFont="1" applyFill="1" applyBorder="1" applyAlignment="1">
      <alignment horizontal="center" vertical="center" wrapText="1"/>
    </xf>
    <xf numFmtId="176" fontId="3" fillId="2" borderId="0" xfId="1" applyNumberFormat="1" applyFont="1" applyFill="1" applyBorder="1" applyAlignment="1">
      <alignment horizontal="center" vertical="center" wrapText="1"/>
    </xf>
    <xf numFmtId="176" fontId="8" fillId="0" borderId="0" xfId="0" applyNumberFormat="1" applyFont="1" applyFill="1" applyAlignment="1">
      <alignment horizontal="center" vertical="center" wrapText="1"/>
    </xf>
    <xf numFmtId="176" fontId="7" fillId="0" borderId="5" xfId="1" applyNumberFormat="1" applyFont="1" applyBorder="1" applyAlignment="1">
      <alignment horizontal="center" vertical="center"/>
    </xf>
    <xf numFmtId="176" fontId="13" fillId="2" borderId="19" xfId="0" applyNumberFormat="1" applyFont="1" applyFill="1" applyBorder="1" applyAlignment="1">
      <alignment horizontal="center" vertical="center" wrapText="1"/>
    </xf>
    <xf numFmtId="176" fontId="7" fillId="0" borderId="4" xfId="1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 wrapText="1"/>
    </xf>
    <xf numFmtId="176" fontId="4" fillId="0" borderId="0" xfId="1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7" fillId="0" borderId="3" xfId="1" applyNumberFormat="1" applyFont="1" applyBorder="1" applyAlignment="1">
      <alignment horizontal="center" vertical="center"/>
    </xf>
    <xf numFmtId="176" fontId="14" fillId="0" borderId="2" xfId="1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6" fontId="7" fillId="0" borderId="13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</cellXfs>
  <cellStyles count="4">
    <cellStyle name="쉼표 [0]" xfId="1" builtinId="6"/>
    <cellStyle name="쉼표 [0] 2" xfId="2"/>
    <cellStyle name="표준" xfId="0" builtinId="0"/>
    <cellStyle name="표준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50"/>
  <sheetViews>
    <sheetView tabSelected="1" view="pageBreakPreview" zoomScale="115" zoomScaleSheetLayoutView="115" workbookViewId="0">
      <selection activeCell="G30" sqref="G30:L30"/>
    </sheetView>
  </sheetViews>
  <sheetFormatPr defaultRowHeight="13.5"/>
  <cols>
    <col min="1" max="1" width="5.5546875" style="34" customWidth="1"/>
    <col min="2" max="2" width="5.44140625" style="34" customWidth="1"/>
    <col min="3" max="3" width="6.109375" style="34" customWidth="1"/>
    <col min="4" max="4" width="6.88671875" style="35" customWidth="1"/>
    <col min="5" max="5" width="7.33203125" style="35" customWidth="1"/>
    <col min="6" max="6" width="7.5546875" style="35" customWidth="1"/>
    <col min="7" max="7" width="5.77734375" style="35" customWidth="1"/>
    <col min="8" max="8" width="5.5546875" style="35" customWidth="1"/>
    <col min="9" max="9" width="9" style="35" customWidth="1"/>
    <col min="10" max="10" width="7.5546875" style="35" customWidth="1"/>
    <col min="11" max="11" width="7.44140625" style="35" customWidth="1"/>
    <col min="12" max="12" width="7.88671875" style="35" customWidth="1"/>
  </cols>
  <sheetData>
    <row r="1" spans="1:12" ht="33" customHeight="1">
      <c r="A1" s="93" t="s">
        <v>42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</row>
    <row r="2" spans="1:12" ht="24" customHeight="1" thickBot="1">
      <c r="A2" s="71" t="s">
        <v>37</v>
      </c>
      <c r="B2" s="71"/>
      <c r="C2" s="71"/>
      <c r="D2" s="71"/>
      <c r="E2" s="71"/>
      <c r="F2" s="71"/>
      <c r="G2" s="2"/>
      <c r="H2" s="2"/>
      <c r="I2" s="2"/>
      <c r="J2" s="3"/>
      <c r="K2" s="97" t="s">
        <v>4</v>
      </c>
      <c r="L2" s="97"/>
    </row>
    <row r="3" spans="1:12" ht="23.25" customHeight="1">
      <c r="A3" s="84" t="s">
        <v>19</v>
      </c>
      <c r="B3" s="79"/>
      <c r="C3" s="79"/>
      <c r="D3" s="79"/>
      <c r="E3" s="79"/>
      <c r="F3" s="79"/>
      <c r="G3" s="79" t="s">
        <v>3</v>
      </c>
      <c r="H3" s="79"/>
      <c r="I3" s="79"/>
      <c r="J3" s="79"/>
      <c r="K3" s="79"/>
      <c r="L3" s="80"/>
    </row>
    <row r="4" spans="1:12" ht="15" customHeight="1">
      <c r="A4" s="95" t="s">
        <v>0</v>
      </c>
      <c r="B4" s="74" t="s">
        <v>1</v>
      </c>
      <c r="C4" s="74" t="s">
        <v>2</v>
      </c>
      <c r="D4" s="72" t="s">
        <v>43</v>
      </c>
      <c r="E4" s="72" t="s">
        <v>44</v>
      </c>
      <c r="F4" s="74" t="s">
        <v>20</v>
      </c>
      <c r="G4" s="74" t="s">
        <v>0</v>
      </c>
      <c r="H4" s="74" t="s">
        <v>1</v>
      </c>
      <c r="I4" s="74" t="s">
        <v>2</v>
      </c>
      <c r="J4" s="72" t="s">
        <v>43</v>
      </c>
      <c r="K4" s="72" t="str">
        <f>E4</f>
        <v>추경전
예산(B)</v>
      </c>
      <c r="L4" s="83" t="s">
        <v>20</v>
      </c>
    </row>
    <row r="5" spans="1:12" ht="33" customHeight="1">
      <c r="A5" s="95"/>
      <c r="B5" s="74"/>
      <c r="C5" s="74"/>
      <c r="D5" s="72"/>
      <c r="E5" s="72"/>
      <c r="F5" s="74"/>
      <c r="G5" s="74"/>
      <c r="H5" s="74"/>
      <c r="I5" s="74"/>
      <c r="J5" s="72"/>
      <c r="K5" s="72"/>
      <c r="L5" s="83"/>
    </row>
    <row r="6" spans="1:12" ht="27.75" customHeight="1">
      <c r="A6" s="75" t="s">
        <v>6</v>
      </c>
      <c r="B6" s="76"/>
      <c r="C6" s="76"/>
      <c r="D6" s="54">
        <v>21302000</v>
      </c>
      <c r="E6" s="54">
        <v>23222000</v>
      </c>
      <c r="F6" s="54">
        <v>-1920000</v>
      </c>
      <c r="G6" s="81" t="s">
        <v>6</v>
      </c>
      <c r="H6" s="82"/>
      <c r="I6" s="82"/>
      <c r="J6" s="64">
        <v>21302000</v>
      </c>
      <c r="K6" s="64">
        <v>23222000</v>
      </c>
      <c r="L6" s="50">
        <v>-1920000</v>
      </c>
    </row>
    <row r="7" spans="1:12" ht="30" customHeight="1">
      <c r="A7" s="78" t="s">
        <v>7</v>
      </c>
      <c r="B7" s="73" t="s">
        <v>7</v>
      </c>
      <c r="C7" s="77" t="s">
        <v>8</v>
      </c>
      <c r="D7" s="94">
        <v>15168000</v>
      </c>
      <c r="E7" s="94">
        <v>17088000</v>
      </c>
      <c r="F7" s="96">
        <f>D7-E7</f>
        <v>-1920000</v>
      </c>
      <c r="G7" s="73" t="s">
        <v>9</v>
      </c>
      <c r="H7" s="77" t="s">
        <v>10</v>
      </c>
      <c r="I7" s="77"/>
      <c r="J7" s="5">
        <v>16990000</v>
      </c>
      <c r="K7" s="64">
        <v>18607000</v>
      </c>
      <c r="L7" s="51">
        <v>-1617000</v>
      </c>
    </row>
    <row r="8" spans="1:12" ht="30" customHeight="1">
      <c r="A8" s="78"/>
      <c r="B8" s="73"/>
      <c r="C8" s="77"/>
      <c r="D8" s="94"/>
      <c r="E8" s="94"/>
      <c r="F8" s="96"/>
      <c r="G8" s="73"/>
      <c r="H8" s="73" t="s">
        <v>11</v>
      </c>
      <c r="I8" s="60" t="s">
        <v>12</v>
      </c>
      <c r="J8" s="61">
        <v>16676000</v>
      </c>
      <c r="K8" s="64">
        <v>18155000</v>
      </c>
      <c r="L8" s="10">
        <v>-1479000</v>
      </c>
    </row>
    <row r="9" spans="1:12" s="46" customFormat="1" ht="30" customHeight="1">
      <c r="A9" s="47" t="s">
        <v>30</v>
      </c>
      <c r="B9" s="60" t="s">
        <v>30</v>
      </c>
      <c r="C9" s="60" t="s">
        <v>31</v>
      </c>
      <c r="D9" s="61">
        <v>6133000</v>
      </c>
      <c r="E9" s="61">
        <v>6133000</v>
      </c>
      <c r="F9" s="55">
        <v>0</v>
      </c>
      <c r="G9" s="73"/>
      <c r="H9" s="73"/>
      <c r="I9" s="77" t="s">
        <v>21</v>
      </c>
      <c r="J9" s="99">
        <v>7800000</v>
      </c>
      <c r="K9" s="101">
        <v>9600000</v>
      </c>
      <c r="L9" s="103">
        <v>-1800000</v>
      </c>
    </row>
    <row r="10" spans="1:12" ht="29.25" customHeight="1">
      <c r="A10" s="78" t="s">
        <v>13</v>
      </c>
      <c r="B10" s="77" t="s">
        <v>12</v>
      </c>
      <c r="C10" s="77"/>
      <c r="D10" s="61">
        <v>1000</v>
      </c>
      <c r="E10" s="61">
        <v>1000</v>
      </c>
      <c r="F10" s="55">
        <v>0</v>
      </c>
      <c r="G10" s="73"/>
      <c r="H10" s="73"/>
      <c r="I10" s="77"/>
      <c r="J10" s="100"/>
      <c r="K10" s="102"/>
      <c r="L10" s="104"/>
    </row>
    <row r="11" spans="1:12" ht="57.75" customHeight="1">
      <c r="A11" s="78"/>
      <c r="B11" s="73" t="s">
        <v>13</v>
      </c>
      <c r="C11" s="60" t="s">
        <v>5</v>
      </c>
      <c r="D11" s="61">
        <v>1000</v>
      </c>
      <c r="E11" s="61">
        <v>1000</v>
      </c>
      <c r="F11" s="55">
        <v>0</v>
      </c>
      <c r="G11" s="73"/>
      <c r="H11" s="73"/>
      <c r="I11" s="60" t="s">
        <v>22</v>
      </c>
      <c r="J11" s="61">
        <v>5090000</v>
      </c>
      <c r="K11" s="64">
        <v>5112000</v>
      </c>
      <c r="L11" s="10">
        <v>-22000</v>
      </c>
    </row>
    <row r="12" spans="1:12" ht="36" customHeight="1">
      <c r="A12" s="78"/>
      <c r="B12" s="73"/>
      <c r="C12" s="60" t="s">
        <v>14</v>
      </c>
      <c r="D12" s="53">
        <v>0</v>
      </c>
      <c r="E12" s="53">
        <v>0</v>
      </c>
      <c r="F12" s="55">
        <f>D12-E12</f>
        <v>0</v>
      </c>
      <c r="G12" s="73"/>
      <c r="H12" s="73"/>
      <c r="I12" s="60" t="s">
        <v>23</v>
      </c>
      <c r="J12" s="61">
        <v>483000</v>
      </c>
      <c r="K12" s="64">
        <v>660000</v>
      </c>
      <c r="L12" s="10">
        <v>-177000</v>
      </c>
    </row>
    <row r="13" spans="1:12" ht="33.75" customHeight="1">
      <c r="A13" s="41"/>
      <c r="B13" s="36"/>
      <c r="C13" s="36"/>
      <c r="D13" s="37"/>
      <c r="E13" s="38"/>
      <c r="F13" s="38"/>
      <c r="G13" s="73"/>
      <c r="H13" s="73"/>
      <c r="I13" s="60" t="s">
        <v>24</v>
      </c>
      <c r="J13" s="61">
        <v>780000</v>
      </c>
      <c r="K13" s="64">
        <v>1080000</v>
      </c>
      <c r="L13" s="10">
        <v>-300000</v>
      </c>
    </row>
    <row r="14" spans="1:12" s="46" customFormat="1" ht="33.75" customHeight="1">
      <c r="A14" s="41"/>
      <c r="B14" s="36"/>
      <c r="C14" s="36"/>
      <c r="D14" s="37"/>
      <c r="E14" s="38"/>
      <c r="F14" s="38"/>
      <c r="G14" s="73"/>
      <c r="H14" s="73"/>
      <c r="I14" s="60" t="s">
        <v>38</v>
      </c>
      <c r="J14" s="61">
        <v>2523000</v>
      </c>
      <c r="K14" s="64">
        <v>1703000</v>
      </c>
      <c r="L14" s="10">
        <v>820000</v>
      </c>
    </row>
    <row r="15" spans="1:12" ht="24" customHeight="1">
      <c r="A15" s="41"/>
      <c r="B15" s="36"/>
      <c r="C15" s="36"/>
      <c r="D15" s="37"/>
      <c r="E15" s="38"/>
      <c r="F15" s="38"/>
      <c r="G15" s="73"/>
      <c r="H15" s="73" t="s">
        <v>25</v>
      </c>
      <c r="I15" s="60" t="s">
        <v>29</v>
      </c>
      <c r="J15" s="61">
        <v>314000</v>
      </c>
      <c r="K15" s="64">
        <v>452000</v>
      </c>
      <c r="L15" s="10">
        <v>-138000</v>
      </c>
    </row>
    <row r="16" spans="1:12" ht="33.75" customHeight="1">
      <c r="A16" s="41"/>
      <c r="B16" s="36"/>
      <c r="C16" s="36"/>
      <c r="D16" s="37"/>
      <c r="E16" s="38"/>
      <c r="F16" s="38"/>
      <c r="G16" s="73"/>
      <c r="H16" s="73"/>
      <c r="I16" s="60" t="s">
        <v>28</v>
      </c>
      <c r="J16" s="61">
        <v>238000</v>
      </c>
      <c r="K16" s="64">
        <v>303000</v>
      </c>
      <c r="L16" s="10">
        <v>-65000</v>
      </c>
    </row>
    <row r="17" spans="1:12" ht="33.75" customHeight="1">
      <c r="A17" s="41"/>
      <c r="B17" s="36"/>
      <c r="C17" s="36"/>
      <c r="D17" s="37"/>
      <c r="E17" s="38"/>
      <c r="F17" s="38"/>
      <c r="G17" s="73"/>
      <c r="H17" s="73"/>
      <c r="I17" s="60" t="s">
        <v>26</v>
      </c>
      <c r="J17" s="61">
        <v>76000</v>
      </c>
      <c r="K17" s="64">
        <v>149000</v>
      </c>
      <c r="L17" s="10">
        <v>-73000</v>
      </c>
    </row>
    <row r="18" spans="1:12" s="49" customFormat="1" ht="33.75" customHeight="1">
      <c r="A18" s="41"/>
      <c r="B18" s="36"/>
      <c r="C18" s="36"/>
      <c r="D18" s="37"/>
      <c r="E18" s="38"/>
      <c r="F18" s="38"/>
      <c r="G18" s="73" t="s">
        <v>35</v>
      </c>
      <c r="H18" s="73" t="s">
        <v>34</v>
      </c>
      <c r="I18" s="73"/>
      <c r="J18" s="61">
        <v>970000</v>
      </c>
      <c r="K18" s="64">
        <v>2583000</v>
      </c>
      <c r="L18" s="10">
        <v>-1613000</v>
      </c>
    </row>
    <row r="19" spans="1:12" s="52" customFormat="1" ht="39" customHeight="1">
      <c r="A19" s="41"/>
      <c r="B19" s="36"/>
      <c r="C19" s="36"/>
      <c r="D19" s="37"/>
      <c r="E19" s="38"/>
      <c r="F19" s="38"/>
      <c r="G19" s="73"/>
      <c r="H19" s="66" t="s">
        <v>40</v>
      </c>
      <c r="I19" s="66" t="s">
        <v>41</v>
      </c>
      <c r="J19" s="53">
        <v>0</v>
      </c>
      <c r="K19" s="67">
        <v>1583000</v>
      </c>
      <c r="L19" s="10">
        <v>-1583000</v>
      </c>
    </row>
    <row r="20" spans="1:12" s="49" customFormat="1" ht="39.75" customHeight="1">
      <c r="A20" s="41"/>
      <c r="B20" s="36"/>
      <c r="C20" s="36"/>
      <c r="D20" s="37"/>
      <c r="E20" s="38"/>
      <c r="F20" s="38"/>
      <c r="G20" s="73"/>
      <c r="H20" s="56" t="s">
        <v>33</v>
      </c>
      <c r="I20" s="60" t="s">
        <v>36</v>
      </c>
      <c r="J20" s="61">
        <v>970000</v>
      </c>
      <c r="K20" s="64">
        <v>1000000</v>
      </c>
      <c r="L20" s="10">
        <v>-30000</v>
      </c>
    </row>
    <row r="21" spans="1:12" ht="29.25" customHeight="1">
      <c r="A21" s="41"/>
      <c r="B21" s="36"/>
      <c r="C21" s="36"/>
      <c r="D21" s="37"/>
      <c r="E21" s="38"/>
      <c r="F21" s="38"/>
      <c r="G21" s="73" t="s">
        <v>15</v>
      </c>
      <c r="H21" s="77" t="s">
        <v>12</v>
      </c>
      <c r="I21" s="77"/>
      <c r="J21" s="61">
        <v>1171000</v>
      </c>
      <c r="K21" s="11">
        <v>2020000</v>
      </c>
      <c r="L21" s="10">
        <v>-84900</v>
      </c>
    </row>
    <row r="22" spans="1:12" ht="29.25" customHeight="1">
      <c r="A22" s="41"/>
      <c r="B22" s="36"/>
      <c r="C22" s="36"/>
      <c r="D22" s="37"/>
      <c r="E22" s="38"/>
      <c r="F22" s="38"/>
      <c r="G22" s="73"/>
      <c r="H22" s="77" t="s">
        <v>16</v>
      </c>
      <c r="I22" s="70" t="s">
        <v>45</v>
      </c>
      <c r="J22" s="61">
        <v>45000</v>
      </c>
      <c r="K22" s="11">
        <v>250000</v>
      </c>
      <c r="L22" s="10">
        <v>-205000</v>
      </c>
    </row>
    <row r="23" spans="1:12" s="48" customFormat="1" ht="29.25" customHeight="1">
      <c r="A23" s="41"/>
      <c r="B23" s="36"/>
      <c r="C23" s="36"/>
      <c r="D23" s="37"/>
      <c r="E23" s="38"/>
      <c r="F23" s="38"/>
      <c r="G23" s="73"/>
      <c r="H23" s="77"/>
      <c r="I23" s="60" t="s">
        <v>32</v>
      </c>
      <c r="J23" s="61">
        <v>1000000</v>
      </c>
      <c r="K23" s="11">
        <v>1000000</v>
      </c>
      <c r="L23" s="57">
        <v>0</v>
      </c>
    </row>
    <row r="24" spans="1:12" ht="29.25" customHeight="1">
      <c r="A24" s="41"/>
      <c r="B24" s="36"/>
      <c r="C24" s="36"/>
      <c r="D24" s="37"/>
      <c r="E24" s="38"/>
      <c r="F24" s="38"/>
      <c r="G24" s="73"/>
      <c r="H24" s="77"/>
      <c r="I24" s="70" t="s">
        <v>46</v>
      </c>
      <c r="J24" s="61">
        <v>126000</v>
      </c>
      <c r="K24" s="11">
        <v>270000</v>
      </c>
      <c r="L24" s="10">
        <v>-144000</v>
      </c>
    </row>
    <row r="25" spans="1:12" ht="29.25" customHeight="1">
      <c r="A25" s="41"/>
      <c r="B25" s="36"/>
      <c r="C25" s="36"/>
      <c r="D25" s="37"/>
      <c r="E25" s="38"/>
      <c r="F25" s="38"/>
      <c r="G25" s="73"/>
      <c r="H25" s="77"/>
      <c r="I25" s="70" t="s">
        <v>47</v>
      </c>
      <c r="J25" s="53">
        <v>0</v>
      </c>
      <c r="K25" s="11">
        <v>500000</v>
      </c>
      <c r="L25" s="10">
        <v>-500000</v>
      </c>
    </row>
    <row r="26" spans="1:12" s="52" customFormat="1" ht="38.25" customHeight="1">
      <c r="A26" s="41"/>
      <c r="B26" s="36"/>
      <c r="C26" s="36"/>
      <c r="D26" s="37"/>
      <c r="E26" s="38"/>
      <c r="F26" s="38"/>
      <c r="G26" s="58" t="s">
        <v>39</v>
      </c>
      <c r="H26" s="59" t="s">
        <v>39</v>
      </c>
      <c r="I26" s="59" t="s">
        <v>39</v>
      </c>
      <c r="J26" s="62">
        <v>12000</v>
      </c>
      <c r="K26" s="63">
        <v>12000</v>
      </c>
      <c r="L26" s="65">
        <v>0</v>
      </c>
    </row>
    <row r="27" spans="1:12" ht="47.25" customHeight="1" thickBot="1">
      <c r="A27" s="42"/>
      <c r="B27" s="43"/>
      <c r="C27" s="43"/>
      <c r="D27" s="44"/>
      <c r="E27" s="45"/>
      <c r="F27" s="45"/>
      <c r="G27" s="39" t="s">
        <v>27</v>
      </c>
      <c r="H27" s="39" t="s">
        <v>27</v>
      </c>
      <c r="I27" s="39" t="s">
        <v>48</v>
      </c>
      <c r="J27" s="68">
        <v>2159000</v>
      </c>
      <c r="K27" s="69">
        <v>0</v>
      </c>
      <c r="L27" s="40">
        <v>2159000</v>
      </c>
    </row>
    <row r="28" spans="1:12" ht="43.5" hidden="1" customHeight="1">
      <c r="A28" s="12"/>
      <c r="B28" s="13"/>
      <c r="C28" s="13"/>
      <c r="D28" s="14"/>
      <c r="E28" s="14"/>
      <c r="F28" s="14"/>
      <c r="G28" s="6" t="s">
        <v>17</v>
      </c>
      <c r="H28" s="6" t="s">
        <v>17</v>
      </c>
      <c r="I28" s="15" t="s">
        <v>17</v>
      </c>
      <c r="J28" s="8">
        <v>0</v>
      </c>
      <c r="K28" s="8" t="e">
        <f>#REF!</f>
        <v>#REF!</v>
      </c>
      <c r="L28" s="16" t="e">
        <f t="shared" ref="L28" si="0">J28-K28</f>
        <v>#REF!</v>
      </c>
    </row>
    <row r="29" spans="1:12" ht="37.5" hidden="1" customHeight="1">
      <c r="A29" s="12"/>
      <c r="B29" s="13"/>
      <c r="C29" s="13"/>
      <c r="D29" s="14"/>
      <c r="E29" s="14"/>
      <c r="F29" s="14"/>
      <c r="G29" s="9" t="s">
        <v>18</v>
      </c>
      <c r="H29" s="7" t="s">
        <v>18</v>
      </c>
      <c r="I29" s="17" t="s">
        <v>18</v>
      </c>
      <c r="J29" s="4" t="e">
        <f>#REF!</f>
        <v>#REF!</v>
      </c>
      <c r="K29" s="4" t="e">
        <f>#REF!</f>
        <v>#REF!</v>
      </c>
      <c r="L29" s="18" t="e">
        <f>#REF!</f>
        <v>#REF!</v>
      </c>
    </row>
    <row r="30" spans="1:12">
      <c r="A30" s="91"/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</row>
    <row r="31" spans="1:12" ht="13.5" customHeight="1">
      <c r="A31" s="91"/>
      <c r="B31" s="19"/>
      <c r="C31" s="19"/>
      <c r="D31" s="92"/>
      <c r="E31" s="92"/>
      <c r="F31" s="19"/>
      <c r="G31" s="91"/>
      <c r="H31" s="91"/>
      <c r="I31" s="19"/>
      <c r="J31" s="92"/>
      <c r="K31" s="92"/>
      <c r="L31" s="19"/>
    </row>
    <row r="32" spans="1:12">
      <c r="A32" s="91"/>
      <c r="B32" s="19"/>
      <c r="C32" s="19"/>
      <c r="D32" s="92"/>
      <c r="E32" s="92"/>
      <c r="F32" s="19"/>
      <c r="G32" s="91"/>
      <c r="H32" s="91"/>
      <c r="I32" s="19"/>
      <c r="J32" s="92"/>
      <c r="K32" s="92"/>
      <c r="L32" s="19"/>
    </row>
    <row r="33" spans="1:12" ht="20.100000000000001" customHeight="1">
      <c r="A33" s="90"/>
      <c r="B33" s="90"/>
      <c r="C33" s="90"/>
      <c r="D33" s="21"/>
      <c r="E33" s="21"/>
      <c r="F33" s="21"/>
      <c r="G33" s="98"/>
      <c r="H33" s="98"/>
      <c r="I33" s="98"/>
      <c r="J33" s="21"/>
      <c r="K33" s="21"/>
      <c r="L33" s="21"/>
    </row>
    <row r="34" spans="1:12" ht="38.25" customHeight="1">
      <c r="A34" s="88"/>
      <c r="B34" s="88"/>
      <c r="C34" s="88"/>
      <c r="D34" s="90"/>
      <c r="E34" s="90"/>
      <c r="F34" s="90"/>
      <c r="G34" s="86"/>
      <c r="H34" s="98"/>
      <c r="I34" s="98"/>
      <c r="J34" s="21"/>
      <c r="K34" s="21"/>
      <c r="L34" s="21"/>
    </row>
    <row r="35" spans="1:12" ht="38.25" customHeight="1">
      <c r="A35" s="88"/>
      <c r="B35" s="88"/>
      <c r="C35" s="88"/>
      <c r="D35" s="90"/>
      <c r="E35" s="90"/>
      <c r="F35" s="90"/>
      <c r="G35" s="86"/>
      <c r="H35" s="86"/>
      <c r="I35" s="22"/>
      <c r="J35" s="21"/>
      <c r="K35" s="21"/>
      <c r="L35" s="21"/>
    </row>
    <row r="36" spans="1:12" ht="38.25" customHeight="1">
      <c r="A36" s="88"/>
      <c r="B36" s="88"/>
      <c r="C36" s="88"/>
      <c r="D36" s="90"/>
      <c r="E36" s="90"/>
      <c r="F36" s="90"/>
      <c r="G36" s="86"/>
      <c r="H36" s="86"/>
      <c r="I36" s="22"/>
      <c r="J36" s="21"/>
      <c r="K36" s="21"/>
      <c r="L36" s="21"/>
    </row>
    <row r="37" spans="1:12" ht="57.75" customHeight="1">
      <c r="A37" s="20"/>
      <c r="B37" s="20"/>
      <c r="C37" s="20"/>
      <c r="D37" s="20"/>
      <c r="E37" s="20"/>
      <c r="F37" s="20"/>
      <c r="G37" s="86"/>
      <c r="H37" s="86"/>
      <c r="I37" s="22"/>
      <c r="J37" s="21"/>
      <c r="K37" s="21"/>
      <c r="L37" s="21"/>
    </row>
    <row r="38" spans="1:12" ht="44.25" customHeight="1">
      <c r="A38" s="87"/>
      <c r="B38" s="85"/>
      <c r="C38" s="85"/>
      <c r="D38" s="21"/>
      <c r="E38" s="21"/>
      <c r="F38" s="21"/>
      <c r="G38" s="86"/>
      <c r="H38" s="86"/>
      <c r="I38" s="22"/>
      <c r="J38" s="21"/>
      <c r="K38" s="21"/>
      <c r="L38" s="21"/>
    </row>
    <row r="39" spans="1:12" ht="44.25" customHeight="1">
      <c r="A39" s="87"/>
      <c r="B39" s="87"/>
      <c r="C39" s="87"/>
      <c r="D39" s="89"/>
      <c r="E39" s="89"/>
      <c r="F39" s="89"/>
      <c r="G39" s="86"/>
      <c r="H39" s="86"/>
      <c r="I39" s="22"/>
      <c r="J39" s="21"/>
      <c r="K39" s="21"/>
      <c r="L39" s="21"/>
    </row>
    <row r="40" spans="1:12" ht="44.25" customHeight="1">
      <c r="A40" s="87"/>
      <c r="B40" s="87"/>
      <c r="C40" s="87"/>
      <c r="D40" s="89"/>
      <c r="E40" s="89"/>
      <c r="F40" s="89"/>
      <c r="G40" s="86"/>
      <c r="H40" s="86"/>
      <c r="I40" s="22"/>
      <c r="J40" s="21"/>
      <c r="K40" s="21"/>
      <c r="L40" s="21"/>
    </row>
    <row r="41" spans="1:12" ht="44.25" customHeight="1">
      <c r="A41" s="87"/>
      <c r="B41" s="87"/>
      <c r="C41" s="23"/>
      <c r="D41" s="21"/>
      <c r="E41" s="21"/>
      <c r="F41" s="21"/>
      <c r="G41" s="86"/>
      <c r="H41" s="86"/>
      <c r="I41" s="22"/>
      <c r="J41" s="21"/>
      <c r="K41" s="21"/>
      <c r="L41" s="21"/>
    </row>
    <row r="42" spans="1:12" ht="44.25" customHeight="1">
      <c r="A42" s="20"/>
      <c r="B42" s="20"/>
      <c r="C42" s="20"/>
      <c r="D42" s="20"/>
      <c r="E42" s="20"/>
      <c r="F42" s="20"/>
      <c r="G42" s="86"/>
      <c r="H42" s="86"/>
      <c r="I42" s="22"/>
      <c r="J42" s="21"/>
      <c r="K42" s="21"/>
      <c r="L42" s="21"/>
    </row>
    <row r="43" spans="1:12" ht="36" customHeight="1">
      <c r="A43" s="24"/>
      <c r="B43" s="24"/>
      <c r="C43" s="24"/>
      <c r="D43" s="21"/>
      <c r="E43" s="20"/>
      <c r="F43" s="25"/>
      <c r="G43" s="86"/>
      <c r="H43" s="86"/>
      <c r="I43" s="22"/>
      <c r="J43" s="21"/>
      <c r="K43" s="21"/>
      <c r="L43" s="21"/>
    </row>
    <row r="44" spans="1:12" ht="45.75" customHeight="1">
      <c r="A44" s="24"/>
      <c r="B44" s="24"/>
      <c r="C44" s="24"/>
      <c r="D44" s="21"/>
      <c r="E44" s="20"/>
      <c r="F44" s="25"/>
      <c r="G44" s="86"/>
      <c r="H44" s="86"/>
      <c r="I44" s="22"/>
      <c r="J44" s="21"/>
      <c r="K44" s="21"/>
      <c r="L44" s="21"/>
    </row>
    <row r="45" spans="1:12" ht="45.75" customHeight="1">
      <c r="A45" s="24"/>
      <c r="B45" s="24"/>
      <c r="C45" s="24"/>
      <c r="D45" s="21"/>
      <c r="E45" s="20"/>
      <c r="F45" s="25"/>
      <c r="G45" s="86"/>
      <c r="H45" s="86"/>
      <c r="I45" s="22"/>
      <c r="J45" s="21"/>
      <c r="K45" s="21"/>
      <c r="L45" s="21"/>
    </row>
    <row r="46" spans="1:12" ht="45.75" customHeight="1">
      <c r="A46" s="24"/>
      <c r="B46" s="24"/>
      <c r="C46" s="24"/>
      <c r="D46" s="21"/>
      <c r="E46" s="20"/>
      <c r="F46" s="25"/>
      <c r="G46" s="86"/>
      <c r="H46" s="86"/>
      <c r="I46" s="22"/>
      <c r="J46" s="21"/>
      <c r="K46" s="21"/>
      <c r="L46" s="21"/>
    </row>
    <row r="47" spans="1:12" ht="57.75" customHeight="1">
      <c r="A47" s="24"/>
      <c r="B47" s="24"/>
      <c r="C47" s="24"/>
      <c r="D47" s="21"/>
      <c r="E47" s="20"/>
      <c r="F47" s="25"/>
      <c r="G47" s="26"/>
      <c r="H47" s="27"/>
      <c r="I47" s="27"/>
      <c r="J47" s="28"/>
      <c r="K47" s="28"/>
      <c r="L47" s="28"/>
    </row>
    <row r="48" spans="1:12" ht="49.5" customHeight="1">
      <c r="A48" s="24"/>
      <c r="B48" s="24"/>
      <c r="C48" s="24"/>
      <c r="D48" s="21"/>
      <c r="E48" s="20"/>
      <c r="F48" s="25"/>
      <c r="G48" s="29"/>
      <c r="H48" s="27"/>
      <c r="I48" s="28"/>
      <c r="J48" s="28"/>
      <c r="K48" s="28"/>
      <c r="L48" s="28"/>
    </row>
    <row r="49" spans="1:12" ht="40.5" customHeight="1">
      <c r="A49" s="24"/>
      <c r="B49" s="24"/>
      <c r="C49" s="24"/>
      <c r="D49" s="21"/>
      <c r="E49" s="20"/>
      <c r="F49" s="25"/>
      <c r="G49" s="30"/>
      <c r="H49" s="30"/>
      <c r="I49" s="30"/>
      <c r="J49" s="30"/>
      <c r="K49" s="30"/>
      <c r="L49" s="30"/>
    </row>
    <row r="50" spans="1:12" s="1" customFormat="1">
      <c r="A50" s="31"/>
      <c r="B50" s="31"/>
      <c r="C50" s="31"/>
      <c r="D50" s="32"/>
      <c r="E50" s="32"/>
      <c r="F50" s="32"/>
      <c r="G50" s="33"/>
      <c r="H50" s="33"/>
      <c r="I50" s="33"/>
      <c r="J50" s="33"/>
      <c r="K50" s="33"/>
      <c r="L50" s="33"/>
    </row>
  </sheetData>
  <sheetProtection password="CCFF" sheet="1" formatCells="0" formatColumns="0" formatRows="0" insertColumns="0" insertRows="0" insertHyperlinks="0" deleteColumns="0" deleteRows="0" sort="0" autoFilter="0" pivotTables="0"/>
  <mergeCells count="71">
    <mergeCell ref="K9:K10"/>
    <mergeCell ref="L9:L10"/>
    <mergeCell ref="H18:I18"/>
    <mergeCell ref="H43:H46"/>
    <mergeCell ref="G43:G46"/>
    <mergeCell ref="H35:H38"/>
    <mergeCell ref="F34:F36"/>
    <mergeCell ref="G31:G32"/>
    <mergeCell ref="H39:H42"/>
    <mergeCell ref="F39:F40"/>
    <mergeCell ref="H34:I34"/>
    <mergeCell ref="G33:I33"/>
    <mergeCell ref="H31:H32"/>
    <mergeCell ref="A38:A41"/>
    <mergeCell ref="A1:L1"/>
    <mergeCell ref="E7:E8"/>
    <mergeCell ref="B7:B8"/>
    <mergeCell ref="B4:B5"/>
    <mergeCell ref="A7:A8"/>
    <mergeCell ref="E4:E5"/>
    <mergeCell ref="A4:A5"/>
    <mergeCell ref="F4:F5"/>
    <mergeCell ref="F7:F8"/>
    <mergeCell ref="C7:C8"/>
    <mergeCell ref="D7:D8"/>
    <mergeCell ref="K2:L2"/>
    <mergeCell ref="B34:B36"/>
    <mergeCell ref="A33:C33"/>
    <mergeCell ref="J31:J32"/>
    <mergeCell ref="A34:A36"/>
    <mergeCell ref="G4:G5"/>
    <mergeCell ref="I4:I5"/>
    <mergeCell ref="A31:A32"/>
    <mergeCell ref="E31:E32"/>
    <mergeCell ref="A30:F30"/>
    <mergeCell ref="D31:D32"/>
    <mergeCell ref="D4:D5"/>
    <mergeCell ref="H7:I7"/>
    <mergeCell ref="H21:I21"/>
    <mergeCell ref="H22:H25"/>
    <mergeCell ref="G30:L30"/>
    <mergeCell ref="K31:K32"/>
    <mergeCell ref="H15:H17"/>
    <mergeCell ref="G21:G25"/>
    <mergeCell ref="J9:J10"/>
    <mergeCell ref="B38:C38"/>
    <mergeCell ref="G34:G42"/>
    <mergeCell ref="G18:G20"/>
    <mergeCell ref="B39:B41"/>
    <mergeCell ref="C39:C40"/>
    <mergeCell ref="C34:C36"/>
    <mergeCell ref="E39:E40"/>
    <mergeCell ref="D39:D40"/>
    <mergeCell ref="D34:D36"/>
    <mergeCell ref="E34:E36"/>
    <mergeCell ref="A2:F2"/>
    <mergeCell ref="J4:J5"/>
    <mergeCell ref="H8:H14"/>
    <mergeCell ref="B11:B12"/>
    <mergeCell ref="C4:C5"/>
    <mergeCell ref="A6:C6"/>
    <mergeCell ref="B10:C10"/>
    <mergeCell ref="A10:A12"/>
    <mergeCell ref="H4:H5"/>
    <mergeCell ref="G3:L3"/>
    <mergeCell ref="G6:I6"/>
    <mergeCell ref="L4:L5"/>
    <mergeCell ref="K4:K5"/>
    <mergeCell ref="A3:F3"/>
    <mergeCell ref="G7:G17"/>
    <mergeCell ref="I9:I10"/>
  </mergeCells>
  <phoneticPr fontId="2" type="noConversion"/>
  <pageMargins left="0.91" right="0.25" top="0.43" bottom="0.47244094488188981" header="0.23622047244094491" footer="0.47244094488188981"/>
  <pageSetup paperSize="9" scale="88" orientation="portrait" r:id="rId1"/>
  <headerFooter alignWithMargins="0"/>
  <rowBreaks count="1" manualBreakCount="1">
    <brk id="27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2016-11-25T05:29:08Z</cp:lastPrinted>
  <dcterms:created xsi:type="dcterms:W3CDTF">2008-12-02T09:56:43Z</dcterms:created>
  <dcterms:modified xsi:type="dcterms:W3CDTF">2017-01-04T09:47:10Z</dcterms:modified>
</cp:coreProperties>
</file>