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90" windowWidth="18135" windowHeight="11760" tabRatio="568"/>
  </bookViews>
  <sheets>
    <sheet name="세입세출" sheetId="2" r:id="rId1"/>
  </sheets>
  <definedNames>
    <definedName name="_xlnm.Print_Area" localSheetId="0">세입세출!$A$1:$L$20</definedName>
  </definedNames>
  <calcPr calcId="125725"/>
</workbook>
</file>

<file path=xl/calcChain.xml><?xml version="1.0" encoding="utf-8"?>
<calcChain xmlns="http://schemas.openxmlformats.org/spreadsheetml/2006/main">
  <c r="L7" i="2"/>
  <c r="L8"/>
  <c r="L9"/>
  <c r="L10"/>
  <c r="L11"/>
  <c r="L12"/>
  <c r="L13"/>
  <c r="L14"/>
  <c r="L15"/>
  <c r="L16"/>
  <c r="L17"/>
  <c r="L18"/>
  <c r="L19"/>
  <c r="L20"/>
  <c r="L6"/>
  <c r="F12"/>
  <c r="K4" l="1"/>
  <c r="J4"/>
  <c r="F9" l="1"/>
  <c r="F11" l="1"/>
  <c r="F10"/>
  <c r="F6" l="1"/>
  <c r="F7"/>
</calcChain>
</file>

<file path=xl/sharedStrings.xml><?xml version="1.0" encoding="utf-8"?>
<sst xmlns="http://schemas.openxmlformats.org/spreadsheetml/2006/main" count="49" uniqueCount="38">
  <si>
    <t>관</t>
  </si>
  <si>
    <t>항</t>
  </si>
  <si>
    <t>목</t>
  </si>
  <si>
    <t>계</t>
    <phoneticPr fontId="3" type="noConversion"/>
  </si>
  <si>
    <t xml:space="preserve">2014년 세입세출총괄예산 </t>
    <phoneticPr fontId="3" type="noConversion"/>
  </si>
  <si>
    <t xml:space="preserve"> 어진샘노인복지센터 -노인돌봄종합서비스</t>
    <phoneticPr fontId="3" type="noConversion"/>
  </si>
  <si>
    <t xml:space="preserve">  (단 위 : 천 원)</t>
    <phoneticPr fontId="3" type="noConversion"/>
  </si>
  <si>
    <t>세          입</t>
    <phoneticPr fontId="3" type="noConversion"/>
  </si>
  <si>
    <t>세              출</t>
  </si>
  <si>
    <t>증감 
(A-B)</t>
    <phoneticPr fontId="3" type="noConversion"/>
  </si>
  <si>
    <t>총계</t>
    <phoneticPr fontId="3" type="noConversion"/>
  </si>
  <si>
    <t>사업수입</t>
    <phoneticPr fontId="3" type="noConversion"/>
  </si>
  <si>
    <t>사
업
수
입</t>
    <phoneticPr fontId="3" type="noConversion"/>
  </si>
  <si>
    <t>사무비</t>
    <phoneticPr fontId="3" type="noConversion"/>
  </si>
  <si>
    <t>계</t>
    <phoneticPr fontId="3" type="noConversion"/>
  </si>
  <si>
    <t>인건비</t>
    <phoneticPr fontId="3" type="noConversion"/>
  </si>
  <si>
    <t>소계</t>
    <phoneticPr fontId="3" type="noConversion"/>
  </si>
  <si>
    <t>이월금</t>
    <phoneticPr fontId="3" type="noConversion"/>
  </si>
  <si>
    <t>전년도이월금</t>
    <phoneticPr fontId="3" type="noConversion"/>
  </si>
  <si>
    <t>급여</t>
    <phoneticPr fontId="3" type="noConversion"/>
  </si>
  <si>
    <t>잡수입</t>
    <phoneticPr fontId="3" type="noConversion"/>
  </si>
  <si>
    <t>제수당</t>
    <phoneticPr fontId="3" type="noConversion"/>
  </si>
  <si>
    <t>기타
예금
이자
수입</t>
    <phoneticPr fontId="3" type="noConversion"/>
  </si>
  <si>
    <t>퇴직금및
퇴직
적립금</t>
    <phoneticPr fontId="3" type="noConversion"/>
  </si>
  <si>
    <t>기타
잡수입</t>
    <phoneticPr fontId="3" type="noConversion"/>
  </si>
  <si>
    <t>기타
후생경비</t>
    <phoneticPr fontId="3" type="noConversion"/>
  </si>
  <si>
    <t>운
영
비</t>
    <phoneticPr fontId="3" type="noConversion"/>
  </si>
  <si>
    <t>수용비 및
수수료</t>
    <phoneticPr fontId="3" type="noConversion"/>
  </si>
  <si>
    <t>제세
공과금</t>
    <phoneticPr fontId="3" type="noConversion"/>
  </si>
  <si>
    <t>사회보험
부담금</t>
  </si>
  <si>
    <t>돌보미
활동및
관리사업비</t>
  </si>
  <si>
    <t>홍보및
연수
사업비</t>
  </si>
  <si>
    <t>예비비</t>
    <phoneticPr fontId="2" type="noConversion"/>
  </si>
  <si>
    <t>예비비</t>
    <phoneticPr fontId="2" type="noConversion"/>
  </si>
  <si>
    <t>사업비</t>
    <phoneticPr fontId="2" type="noConversion"/>
  </si>
  <si>
    <t>사
업
비</t>
    <phoneticPr fontId="2" type="noConversion"/>
  </si>
  <si>
    <t>추경 후
예산(A)</t>
    <phoneticPr fontId="2" type="noConversion"/>
  </si>
  <si>
    <t>추경 전 예산(B)</t>
    <phoneticPr fontId="2" type="noConversion"/>
  </si>
</sst>
</file>

<file path=xl/styles.xml><?xml version="1.0" encoding="utf-8"?>
<styleSheet xmlns="http://schemas.openxmlformats.org/spreadsheetml/2006/main">
  <numFmts count="3">
    <numFmt numFmtId="41" formatCode="_-* #,##0_-;\-* #,##0_-;_-* &quot;-&quot;_-;_-@_-"/>
    <numFmt numFmtId="176" formatCode="#,###"/>
    <numFmt numFmtId="177" formatCode="0_);[Red]\(0\)"/>
  </numFmts>
  <fonts count="14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0"/>
      <name val="굴림"/>
      <family val="3"/>
      <charset val="129"/>
    </font>
    <font>
      <b/>
      <sz val="12"/>
      <name val="굴림"/>
      <family val="3"/>
      <charset val="129"/>
    </font>
    <font>
      <sz val="11"/>
      <name val="굴림"/>
      <family val="3"/>
      <charset val="129"/>
    </font>
    <font>
      <b/>
      <sz val="20"/>
      <name val="굴림"/>
      <family val="3"/>
      <charset val="129"/>
    </font>
    <font>
      <b/>
      <sz val="11"/>
      <name val="굴림"/>
      <family val="3"/>
      <charset val="129"/>
    </font>
    <font>
      <sz val="11"/>
      <name val="돋움"/>
      <family val="3"/>
      <charset val="129"/>
    </font>
    <font>
      <b/>
      <sz val="11"/>
      <color indexed="8"/>
      <name val="굴림"/>
      <family val="3"/>
      <charset val="129"/>
    </font>
    <font>
      <sz val="11"/>
      <color indexed="8"/>
      <name val="굴림"/>
      <family val="3"/>
      <charset val="129"/>
    </font>
    <font>
      <sz val="10"/>
      <color indexed="8"/>
      <name val="굴림"/>
      <family val="3"/>
      <charset val="129"/>
    </font>
    <font>
      <sz val="11"/>
      <name val="굴림체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9" fillId="0" borderId="0"/>
    <xf numFmtId="41" fontId="13" fillId="0" borderId="0" applyFont="0" applyFill="0" applyBorder="0" applyAlignment="0" applyProtection="0">
      <alignment vertical="center"/>
    </xf>
  </cellStyleXfs>
  <cellXfs count="72">
    <xf numFmtId="0" fontId="0" fillId="0" borderId="0" xfId="0">
      <alignment vertical="center"/>
    </xf>
    <xf numFmtId="0" fontId="8" fillId="0" borderId="0" xfId="0" applyFont="1" applyAlignment="1">
      <alignment horizontal="center" vertical="center" wrapText="1"/>
    </xf>
    <xf numFmtId="176" fontId="8" fillId="0" borderId="0" xfId="1" applyNumberFormat="1" applyFont="1" applyAlignment="1">
      <alignment horizontal="center" vertical="center" wrapText="1"/>
    </xf>
    <xf numFmtId="41" fontId="12" fillId="0" borderId="11" xfId="0" applyNumberFormat="1" applyFont="1" applyBorder="1" applyAlignment="1">
      <alignment horizontal="center" vertical="center" wrapText="1"/>
    </xf>
    <xf numFmtId="176" fontId="12" fillId="0" borderId="7" xfId="1" applyNumberFormat="1" applyFont="1" applyBorder="1" applyAlignment="1">
      <alignment horizontal="center" vertical="center" wrapText="1"/>
    </xf>
    <xf numFmtId="41" fontId="12" fillId="0" borderId="7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176" fontId="4" fillId="0" borderId="0" xfId="1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7" fontId="4" fillId="0" borderId="8" xfId="1" applyNumberFormat="1" applyFont="1" applyBorder="1" applyAlignment="1">
      <alignment horizontal="center" vertical="center"/>
    </xf>
    <xf numFmtId="177" fontId="4" fillId="0" borderId="11" xfId="1" applyNumberFormat="1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 wrapText="1"/>
    </xf>
    <xf numFmtId="176" fontId="4" fillId="0" borderId="11" xfId="1" applyNumberFormat="1" applyFont="1" applyBorder="1" applyAlignment="1">
      <alignment horizontal="center" vertical="center"/>
    </xf>
    <xf numFmtId="176" fontId="6" fillId="0" borderId="16" xfId="0" applyNumberFormat="1" applyFont="1" applyBorder="1" applyAlignment="1">
      <alignment horizontal="center" vertical="center"/>
    </xf>
    <xf numFmtId="176" fontId="11" fillId="0" borderId="16" xfId="1" applyNumberFormat="1" applyFont="1" applyBorder="1" applyAlignment="1">
      <alignment horizontal="center" vertical="center" wrapText="1"/>
    </xf>
    <xf numFmtId="176" fontId="11" fillId="0" borderId="25" xfId="1" applyNumberFormat="1" applyFont="1" applyBorder="1" applyAlignment="1">
      <alignment horizontal="center" vertical="center" wrapText="1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176" fontId="4" fillId="0" borderId="8" xfId="1" applyNumberFormat="1" applyFont="1" applyBorder="1" applyAlignment="1">
      <alignment horizontal="center" vertical="center"/>
    </xf>
    <xf numFmtId="0" fontId="12" fillId="0" borderId="21" xfId="0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textRotation="255" wrapText="1"/>
    </xf>
    <xf numFmtId="0" fontId="12" fillId="0" borderId="7" xfId="0" applyFont="1" applyBorder="1" applyAlignment="1">
      <alignment horizontal="center" vertical="center" textRotation="255" wrapText="1"/>
    </xf>
    <xf numFmtId="176" fontId="4" fillId="0" borderId="7" xfId="1" applyNumberFormat="1" applyFont="1" applyBorder="1" applyAlignment="1">
      <alignment horizontal="center" vertical="center"/>
    </xf>
    <xf numFmtId="176" fontId="6" fillId="0" borderId="14" xfId="0" applyNumberFormat="1" applyFont="1" applyBorder="1" applyAlignment="1">
      <alignment horizontal="center" vertical="center"/>
    </xf>
    <xf numFmtId="0" fontId="4" fillId="0" borderId="22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176" fontId="4" fillId="0" borderId="1" xfId="1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6" fillId="0" borderId="14" xfId="0" applyNumberFormat="1" applyFont="1" applyBorder="1" applyAlignment="1">
      <alignment horizontal="center" vertical="center"/>
    </xf>
    <xf numFmtId="3" fontId="4" fillId="0" borderId="7" xfId="1" applyNumberFormat="1" applyFont="1" applyBorder="1" applyAlignment="1">
      <alignment horizontal="center" vertical="center"/>
    </xf>
    <xf numFmtId="3" fontId="4" fillId="0" borderId="11" xfId="1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textRotation="255" wrapText="1"/>
    </xf>
    <xf numFmtId="0" fontId="12" fillId="0" borderId="5" xfId="0" applyFont="1" applyBorder="1" applyAlignment="1">
      <alignment horizontal="center" vertical="center" textRotation="255" wrapText="1"/>
    </xf>
    <xf numFmtId="0" fontId="12" fillId="0" borderId="21" xfId="0" applyFont="1" applyBorder="1" applyAlignment="1">
      <alignment horizontal="center" vertical="center" textRotation="255" wrapText="1"/>
    </xf>
    <xf numFmtId="0" fontId="12" fillId="0" borderId="11" xfId="0" applyFont="1" applyBorder="1" applyAlignment="1">
      <alignment horizontal="center" vertical="center" textRotation="255" wrapText="1"/>
    </xf>
    <xf numFmtId="0" fontId="12" fillId="0" borderId="9" xfId="0" applyFont="1" applyBorder="1" applyAlignment="1">
      <alignment horizontal="center" vertical="center" textRotation="255" wrapText="1"/>
    </xf>
    <xf numFmtId="0" fontId="12" fillId="0" borderId="13" xfId="0" applyFont="1" applyBorder="1" applyAlignment="1">
      <alignment horizontal="center" vertical="center" textRotation="255" wrapText="1"/>
    </xf>
    <xf numFmtId="0" fontId="12" fillId="0" borderId="17" xfId="0" applyFont="1" applyBorder="1" applyAlignment="1">
      <alignment horizontal="center" vertical="center" textRotation="255" wrapText="1"/>
    </xf>
    <xf numFmtId="0" fontId="12" fillId="0" borderId="6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176" fontId="10" fillId="2" borderId="20" xfId="0" applyNumberFormat="1" applyFont="1" applyFill="1" applyBorder="1" applyAlignment="1">
      <alignment horizontal="center" vertical="center" wrapText="1"/>
    </xf>
    <xf numFmtId="176" fontId="10" fillId="2" borderId="24" xfId="0" applyNumberFormat="1" applyFont="1" applyFill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176" fontId="4" fillId="0" borderId="7" xfId="1" applyNumberFormat="1" applyFont="1" applyBorder="1" applyAlignment="1">
      <alignment horizontal="center" vertical="center"/>
    </xf>
    <xf numFmtId="176" fontId="6" fillId="0" borderId="12" xfId="0" applyNumberFormat="1" applyFont="1" applyBorder="1" applyAlignment="1">
      <alignment horizontal="center" vertical="center"/>
    </xf>
    <xf numFmtId="176" fontId="6" fillId="0" borderId="14" xfId="0" applyNumberFormat="1" applyFont="1" applyBorder="1" applyAlignment="1">
      <alignment horizontal="center" vertical="center"/>
    </xf>
    <xf numFmtId="176" fontId="10" fillId="2" borderId="12" xfId="0" applyNumberFormat="1" applyFont="1" applyFill="1" applyBorder="1" applyAlignment="1">
      <alignment horizontal="center" vertical="center" wrapText="1"/>
    </xf>
    <xf numFmtId="176" fontId="10" fillId="2" borderId="18" xfId="0" applyNumberFormat="1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21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176" fontId="10" fillId="2" borderId="7" xfId="1" applyNumberFormat="1" applyFont="1" applyFill="1" applyBorder="1" applyAlignment="1">
      <alignment horizontal="center" vertical="center" wrapText="1"/>
    </xf>
    <xf numFmtId="176" fontId="10" fillId="2" borderId="11" xfId="1" applyNumberFormat="1" applyFont="1" applyFill="1" applyBorder="1" applyAlignment="1">
      <alignment horizontal="center" vertical="center" wrapText="1"/>
    </xf>
    <xf numFmtId="176" fontId="10" fillId="2" borderId="6" xfId="1" applyNumberFormat="1" applyFont="1" applyFill="1" applyBorder="1" applyAlignment="1">
      <alignment horizontal="center" vertical="center" wrapText="1"/>
    </xf>
    <xf numFmtId="176" fontId="10" fillId="2" borderId="10" xfId="1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176" fontId="8" fillId="0" borderId="1" xfId="0" applyNumberFormat="1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center" wrapText="1"/>
    </xf>
  </cellXfs>
  <cellStyles count="4">
    <cellStyle name="쉼표 [0]" xfId="1" builtinId="6"/>
    <cellStyle name="쉼표 [0] 2" xfId="3"/>
    <cellStyle name="표준" xfId="0" builtinId="0"/>
    <cellStyle name="표준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1"/>
  <sheetViews>
    <sheetView tabSelected="1" view="pageBreakPreview" zoomScale="112" zoomScaleSheetLayoutView="112" workbookViewId="0">
      <selection sqref="A1:L1"/>
    </sheetView>
  </sheetViews>
  <sheetFormatPr defaultRowHeight="16.5"/>
  <cols>
    <col min="4" max="6" width="9" style="10"/>
  </cols>
  <sheetData>
    <row r="1" spans="1:12" ht="25.5">
      <c r="A1" s="65" t="s">
        <v>4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</row>
    <row r="2" spans="1:12" ht="36" customHeight="1" thickBot="1">
      <c r="A2" s="66" t="s">
        <v>5</v>
      </c>
      <c r="B2" s="66"/>
      <c r="C2" s="66"/>
      <c r="D2" s="66"/>
      <c r="E2" s="66"/>
      <c r="F2" s="66"/>
      <c r="G2" s="1"/>
      <c r="H2" s="1"/>
      <c r="I2" s="1"/>
      <c r="J2" s="2"/>
      <c r="K2" s="67" t="s">
        <v>6</v>
      </c>
      <c r="L2" s="67"/>
    </row>
    <row r="3" spans="1:12" ht="32.25" customHeight="1">
      <c r="A3" s="68" t="s">
        <v>7</v>
      </c>
      <c r="B3" s="69"/>
      <c r="C3" s="69"/>
      <c r="D3" s="69"/>
      <c r="E3" s="69"/>
      <c r="F3" s="70"/>
      <c r="G3" s="68" t="s">
        <v>8</v>
      </c>
      <c r="H3" s="69"/>
      <c r="I3" s="69"/>
      <c r="J3" s="69"/>
      <c r="K3" s="69"/>
      <c r="L3" s="71"/>
    </row>
    <row r="4" spans="1:12">
      <c r="A4" s="55" t="s">
        <v>0</v>
      </c>
      <c r="B4" s="59" t="s">
        <v>1</v>
      </c>
      <c r="C4" s="59" t="s">
        <v>2</v>
      </c>
      <c r="D4" s="61" t="s">
        <v>36</v>
      </c>
      <c r="E4" s="63" t="s">
        <v>37</v>
      </c>
      <c r="F4" s="53" t="s">
        <v>9</v>
      </c>
      <c r="G4" s="55" t="s">
        <v>0</v>
      </c>
      <c r="H4" s="57" t="s">
        <v>1</v>
      </c>
      <c r="I4" s="59" t="s">
        <v>2</v>
      </c>
      <c r="J4" s="61" t="str">
        <f>D4</f>
        <v>추경 후
예산(A)</v>
      </c>
      <c r="K4" s="63" t="str">
        <f>E4</f>
        <v>추경 전 예산(B)</v>
      </c>
      <c r="L4" s="46" t="s">
        <v>9</v>
      </c>
    </row>
    <row r="5" spans="1:12" ht="37.5" customHeight="1" thickBot="1">
      <c r="A5" s="56"/>
      <c r="B5" s="60"/>
      <c r="C5" s="60"/>
      <c r="D5" s="62"/>
      <c r="E5" s="64"/>
      <c r="F5" s="54"/>
      <c r="G5" s="56"/>
      <c r="H5" s="58"/>
      <c r="I5" s="60"/>
      <c r="J5" s="62"/>
      <c r="K5" s="64"/>
      <c r="L5" s="47"/>
    </row>
    <row r="6" spans="1:12" ht="34.5" customHeight="1">
      <c r="A6" s="48" t="s">
        <v>10</v>
      </c>
      <c r="B6" s="49"/>
      <c r="C6" s="49"/>
      <c r="D6" s="15">
        <v>198943</v>
      </c>
      <c r="E6" s="15">
        <v>199233</v>
      </c>
      <c r="F6" s="26">
        <f>D6-E6</f>
        <v>-290</v>
      </c>
      <c r="G6" s="48" t="s">
        <v>10</v>
      </c>
      <c r="H6" s="49"/>
      <c r="I6" s="49"/>
      <c r="J6" s="16">
        <v>198943</v>
      </c>
      <c r="K6" s="16">
        <v>199233</v>
      </c>
      <c r="L6" s="17">
        <f>J6-K6</f>
        <v>-290</v>
      </c>
    </row>
    <row r="7" spans="1:12">
      <c r="A7" s="37" t="s">
        <v>11</v>
      </c>
      <c r="B7" s="36" t="s">
        <v>11</v>
      </c>
      <c r="C7" s="35" t="s">
        <v>12</v>
      </c>
      <c r="D7" s="50">
        <v>193539</v>
      </c>
      <c r="E7" s="50">
        <v>194022</v>
      </c>
      <c r="F7" s="51">
        <f>D7-E7</f>
        <v>-483</v>
      </c>
      <c r="G7" s="37" t="s">
        <v>13</v>
      </c>
      <c r="H7" s="35" t="s">
        <v>14</v>
      </c>
      <c r="I7" s="35"/>
      <c r="J7" s="4">
        <v>195772</v>
      </c>
      <c r="K7" s="4">
        <v>195487</v>
      </c>
      <c r="L7" s="17">
        <f t="shared" ref="L7:L20" si="0">J7-K7</f>
        <v>285</v>
      </c>
    </row>
    <row r="8" spans="1:12" ht="39.75" customHeight="1">
      <c r="A8" s="37"/>
      <c r="B8" s="36"/>
      <c r="C8" s="35"/>
      <c r="D8" s="50"/>
      <c r="E8" s="50"/>
      <c r="F8" s="52"/>
      <c r="G8" s="37"/>
      <c r="H8" s="36" t="s">
        <v>15</v>
      </c>
      <c r="I8" s="22" t="s">
        <v>16</v>
      </c>
      <c r="J8" s="25">
        <v>193507</v>
      </c>
      <c r="K8" s="25">
        <v>192359</v>
      </c>
      <c r="L8" s="17">
        <f t="shared" si="0"/>
        <v>1148</v>
      </c>
    </row>
    <row r="9" spans="1:12" ht="43.5" customHeight="1">
      <c r="A9" s="23" t="s">
        <v>17</v>
      </c>
      <c r="B9" s="24" t="s">
        <v>17</v>
      </c>
      <c r="C9" s="22" t="s">
        <v>18</v>
      </c>
      <c r="D9" s="25">
        <v>5178</v>
      </c>
      <c r="E9" s="25">
        <v>5178</v>
      </c>
      <c r="F9" s="11">
        <f>D9-E9</f>
        <v>0</v>
      </c>
      <c r="G9" s="37"/>
      <c r="H9" s="36"/>
      <c r="I9" s="22" t="s">
        <v>19</v>
      </c>
      <c r="J9" s="25">
        <v>164283</v>
      </c>
      <c r="K9" s="25">
        <v>162725</v>
      </c>
      <c r="L9" s="17">
        <f t="shared" si="0"/>
        <v>1558</v>
      </c>
    </row>
    <row r="10" spans="1:12">
      <c r="A10" s="37" t="s">
        <v>20</v>
      </c>
      <c r="B10" s="35" t="s">
        <v>16</v>
      </c>
      <c r="C10" s="35"/>
      <c r="D10" s="25">
        <v>226</v>
      </c>
      <c r="E10" s="25">
        <v>33</v>
      </c>
      <c r="F10" s="20">
        <f>D10-E10</f>
        <v>193</v>
      </c>
      <c r="G10" s="37"/>
      <c r="H10" s="36"/>
      <c r="I10" s="22" t="s">
        <v>21</v>
      </c>
      <c r="J10" s="33">
        <v>1420</v>
      </c>
      <c r="K10" s="25">
        <v>1420</v>
      </c>
      <c r="L10" s="17">
        <f t="shared" si="0"/>
        <v>0</v>
      </c>
    </row>
    <row r="11" spans="1:12" ht="48">
      <c r="A11" s="37"/>
      <c r="B11" s="36" t="s">
        <v>20</v>
      </c>
      <c r="C11" s="22" t="s">
        <v>22</v>
      </c>
      <c r="D11" s="25">
        <v>11</v>
      </c>
      <c r="E11" s="25">
        <v>13</v>
      </c>
      <c r="F11" s="26">
        <f>D11-E11</f>
        <v>-2</v>
      </c>
      <c r="G11" s="37"/>
      <c r="H11" s="36"/>
      <c r="I11" s="22" t="s">
        <v>23</v>
      </c>
      <c r="J11" s="25">
        <v>13577</v>
      </c>
      <c r="K11" s="25">
        <v>13486</v>
      </c>
      <c r="L11" s="17">
        <f t="shared" si="0"/>
        <v>91</v>
      </c>
    </row>
    <row r="12" spans="1:12" ht="24.75" thickBot="1">
      <c r="A12" s="38"/>
      <c r="B12" s="39"/>
      <c r="C12" s="13" t="s">
        <v>24</v>
      </c>
      <c r="D12" s="12">
        <v>215</v>
      </c>
      <c r="E12" s="14">
        <v>20</v>
      </c>
      <c r="F12" s="32">
        <f>D12-E12</f>
        <v>195</v>
      </c>
      <c r="G12" s="37"/>
      <c r="H12" s="36"/>
      <c r="I12" s="5" t="s">
        <v>29</v>
      </c>
      <c r="J12" s="25">
        <v>11275</v>
      </c>
      <c r="K12" s="25">
        <v>12120</v>
      </c>
      <c r="L12" s="17">
        <f t="shared" si="0"/>
        <v>-845</v>
      </c>
    </row>
    <row r="13" spans="1:12" ht="36.75" customHeight="1">
      <c r="A13" s="27"/>
      <c r="B13" s="7"/>
      <c r="C13" s="7"/>
      <c r="D13" s="8"/>
      <c r="E13" s="9"/>
      <c r="F13" s="9"/>
      <c r="G13" s="37"/>
      <c r="H13" s="36"/>
      <c r="I13" s="22" t="s">
        <v>25</v>
      </c>
      <c r="J13" s="25">
        <v>2952</v>
      </c>
      <c r="K13" s="25">
        <v>2608</v>
      </c>
      <c r="L13" s="17">
        <f t="shared" si="0"/>
        <v>344</v>
      </c>
    </row>
    <row r="14" spans="1:12" ht="32.25" customHeight="1">
      <c r="A14" s="27"/>
      <c r="B14" s="7"/>
      <c r="C14" s="7"/>
      <c r="D14" s="8"/>
      <c r="E14" s="9"/>
      <c r="F14" s="9"/>
      <c r="G14" s="37"/>
      <c r="H14" s="35" t="s">
        <v>26</v>
      </c>
      <c r="I14" s="22" t="s">
        <v>16</v>
      </c>
      <c r="J14" s="25">
        <v>2265</v>
      </c>
      <c r="K14" s="25">
        <v>3128</v>
      </c>
      <c r="L14" s="17">
        <f t="shared" si="0"/>
        <v>-863</v>
      </c>
    </row>
    <row r="15" spans="1:12" ht="34.5" customHeight="1">
      <c r="A15" s="27"/>
      <c r="B15" s="7"/>
      <c r="C15" s="7"/>
      <c r="D15" s="8"/>
      <c r="E15" s="9"/>
      <c r="F15" s="9"/>
      <c r="G15" s="37"/>
      <c r="H15" s="35"/>
      <c r="I15" s="22" t="s">
        <v>27</v>
      </c>
      <c r="J15" s="25">
        <v>1603</v>
      </c>
      <c r="K15" s="25">
        <v>2128</v>
      </c>
      <c r="L15" s="17">
        <f t="shared" si="0"/>
        <v>-525</v>
      </c>
    </row>
    <row r="16" spans="1:12" ht="27.75" customHeight="1">
      <c r="A16" s="27"/>
      <c r="B16" s="7"/>
      <c r="C16" s="7"/>
      <c r="D16" s="8"/>
      <c r="E16" s="9"/>
      <c r="F16" s="9"/>
      <c r="G16" s="37"/>
      <c r="H16" s="35"/>
      <c r="I16" s="22" t="s">
        <v>28</v>
      </c>
      <c r="J16" s="25">
        <v>662</v>
      </c>
      <c r="K16" s="25">
        <v>1000</v>
      </c>
      <c r="L16" s="17">
        <f t="shared" si="0"/>
        <v>-338</v>
      </c>
    </row>
    <row r="17" spans="1:12" ht="16.5" customHeight="1">
      <c r="A17" s="27"/>
      <c r="B17" s="7"/>
      <c r="C17" s="7"/>
      <c r="D17" s="8"/>
      <c r="E17" s="9"/>
      <c r="F17" s="9"/>
      <c r="G17" s="40" t="s">
        <v>34</v>
      </c>
      <c r="H17" s="43" t="s">
        <v>35</v>
      </c>
      <c r="I17" s="22" t="s">
        <v>3</v>
      </c>
      <c r="J17" s="25">
        <v>1723</v>
      </c>
      <c r="K17" s="25">
        <v>2100</v>
      </c>
      <c r="L17" s="17">
        <f t="shared" si="0"/>
        <v>-377</v>
      </c>
    </row>
    <row r="18" spans="1:12" ht="36">
      <c r="A18" s="27"/>
      <c r="B18" s="7"/>
      <c r="C18" s="7"/>
      <c r="D18" s="8"/>
      <c r="E18" s="9"/>
      <c r="F18" s="9"/>
      <c r="G18" s="41"/>
      <c r="H18" s="44"/>
      <c r="I18" s="5" t="s">
        <v>30</v>
      </c>
      <c r="J18" s="25">
        <v>1700</v>
      </c>
      <c r="K18" s="25">
        <v>1900</v>
      </c>
      <c r="L18" s="17">
        <f t="shared" si="0"/>
        <v>-200</v>
      </c>
    </row>
    <row r="19" spans="1:12" ht="36">
      <c r="A19" s="27"/>
      <c r="B19" s="7"/>
      <c r="C19" s="7"/>
      <c r="D19" s="8"/>
      <c r="E19" s="9"/>
      <c r="F19" s="9"/>
      <c r="G19" s="42"/>
      <c r="H19" s="45"/>
      <c r="I19" s="5" t="s">
        <v>31</v>
      </c>
      <c r="J19" s="25">
        <v>23</v>
      </c>
      <c r="K19" s="25">
        <v>200</v>
      </c>
      <c r="L19" s="17">
        <f t="shared" si="0"/>
        <v>-177</v>
      </c>
    </row>
    <row r="20" spans="1:12" ht="38.25" customHeight="1" thickBot="1">
      <c r="A20" s="28"/>
      <c r="B20" s="29"/>
      <c r="C20" s="29"/>
      <c r="D20" s="30"/>
      <c r="E20" s="31"/>
      <c r="F20" s="31"/>
      <c r="G20" s="21" t="s">
        <v>32</v>
      </c>
      <c r="H20" s="6" t="s">
        <v>33</v>
      </c>
      <c r="I20" s="3" t="s">
        <v>32</v>
      </c>
      <c r="J20" s="34">
        <v>1448</v>
      </c>
      <c r="K20" s="14">
        <v>1646</v>
      </c>
      <c r="L20" s="17">
        <f t="shared" si="0"/>
        <v>-198</v>
      </c>
    </row>
    <row r="21" spans="1:12">
      <c r="A21" s="18"/>
      <c r="B21" s="18"/>
      <c r="C21" s="18"/>
      <c r="D21" s="19"/>
      <c r="E21" s="19"/>
      <c r="F21" s="19"/>
    </row>
  </sheetData>
  <sheetProtection password="E639" sheet="1" formatCells="0" formatColumns="0" formatRows="0" insertColumns="0" insertRows="0" insertHyperlinks="0" deleteColumns="0" deleteRows="0" sort="0" autoFilter="0" pivotTables="0"/>
  <mergeCells count="34">
    <mergeCell ref="I4:I5"/>
    <mergeCell ref="J4:J5"/>
    <mergeCell ref="K4:K5"/>
    <mergeCell ref="A1:L1"/>
    <mergeCell ref="A2:F2"/>
    <mergeCell ref="K2:L2"/>
    <mergeCell ref="A3:F3"/>
    <mergeCell ref="G3:L3"/>
    <mergeCell ref="A4:A5"/>
    <mergeCell ref="B4:B5"/>
    <mergeCell ref="C4:C5"/>
    <mergeCell ref="D4:D5"/>
    <mergeCell ref="E4:E5"/>
    <mergeCell ref="H14:H16"/>
    <mergeCell ref="G17:G19"/>
    <mergeCell ref="H17:H19"/>
    <mergeCell ref="L4:L5"/>
    <mergeCell ref="A6:C6"/>
    <mergeCell ref="G6:I6"/>
    <mergeCell ref="A7:A8"/>
    <mergeCell ref="B7:B8"/>
    <mergeCell ref="C7:C8"/>
    <mergeCell ref="D7:D8"/>
    <mergeCell ref="E7:E8"/>
    <mergeCell ref="F7:F8"/>
    <mergeCell ref="G7:G16"/>
    <mergeCell ref="F4:F5"/>
    <mergeCell ref="G4:G5"/>
    <mergeCell ref="H4:H5"/>
    <mergeCell ref="H7:I7"/>
    <mergeCell ref="H8:H13"/>
    <mergeCell ref="A10:A12"/>
    <mergeCell ref="B10:C10"/>
    <mergeCell ref="B11:B12"/>
  </mergeCells>
  <phoneticPr fontId="2" type="noConversion"/>
  <pageMargins left="0.7" right="0.7" top="0.75" bottom="0.75" header="0.3" footer="0.3"/>
  <pageSetup paperSize="9" scale="33" orientation="portrait" horizontalDpi="203" verticalDpi="20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세입세출</vt:lpstr>
      <vt:lpstr>세입세출!Print_Area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이주영</cp:lastModifiedBy>
  <cp:lastPrinted>2014-12-08T08:17:58Z</cp:lastPrinted>
  <dcterms:created xsi:type="dcterms:W3CDTF">2014-02-27T02:29:20Z</dcterms:created>
  <dcterms:modified xsi:type="dcterms:W3CDTF">2017-05-14T11:40:50Z</dcterms:modified>
</cp:coreProperties>
</file>