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90" windowWidth="1813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4" i="1"/>
</calcChain>
</file>

<file path=xl/sharedStrings.xml><?xml version="1.0" encoding="utf-8"?>
<sst xmlns="http://schemas.openxmlformats.org/spreadsheetml/2006/main" count="76" uniqueCount="59">
  <si>
    <t xml:space="preserve">2014년 세입세출총괄예산 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</si>
  <si>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</si>
  <si>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</si>
  <si>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</si>
  <si>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</si>
  <si>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</si>
  <si>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</si>
  <si>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2014년 2차추경예산(A)</t>
  </si>
  <si>
    <t>2014년 1차추경예산(B)</t>
  </si>
  <si>
    <r>
      <t>증감 
(A-B</t>
    </r>
    <r>
      <rPr>
        <sz val="11"/>
        <rFont val="굴림"/>
        <family val="3"/>
        <charset val="129"/>
      </rPr>
      <t>)</t>
    </r>
  </si>
  <si>
    <t xml:space="preserve">증감
(A-B) </t>
  </si>
  <si>
    <t>총계</t>
  </si>
  <si>
    <t>사업
수입</t>
  </si>
  <si>
    <t>기타사업
수입</t>
  </si>
  <si>
    <t>사
무
비</t>
  </si>
  <si>
    <t>계</t>
  </si>
  <si>
    <t>보조금
수입</t>
  </si>
  <si>
    <t>시·도
보조금</t>
  </si>
  <si>
    <t>인
건
비</t>
  </si>
  <si>
    <t>소  계</t>
  </si>
  <si>
    <t>후원금수입</t>
  </si>
  <si>
    <t>급여</t>
  </si>
  <si>
    <t>후원금
수입</t>
  </si>
  <si>
    <t>지정후원금</t>
  </si>
  <si>
    <t>제수당</t>
  </si>
  <si>
    <t>비지정후원금</t>
  </si>
  <si>
    <t>퇴직금및
퇴직적립금</t>
  </si>
  <si>
    <t>이월금</t>
  </si>
  <si>
    <t>사회보험
부담금</t>
  </si>
  <si>
    <t>전년도
이월금
(기타사업)</t>
  </si>
  <si>
    <t>-</t>
  </si>
  <si>
    <t>기타
후생경비</t>
  </si>
  <si>
    <t>전년도
 이월금
(후원금)</t>
  </si>
  <si>
    <t>업
무
추
진
비</t>
  </si>
  <si>
    <t>소계</t>
  </si>
  <si>
    <t>잡수입</t>
  </si>
  <si>
    <t>기관
운영비</t>
  </si>
  <si>
    <t>기타예금
이자수입</t>
  </si>
  <si>
    <t>회의비</t>
  </si>
  <si>
    <t>기타
잡수입</t>
  </si>
  <si>
    <t>운
영
비</t>
  </si>
  <si>
    <t>여  비</t>
  </si>
  <si>
    <t>수용비및
수수료</t>
  </si>
  <si>
    <t>공공요금</t>
  </si>
  <si>
    <t>제세
공과금</t>
  </si>
  <si>
    <t>차량비</t>
  </si>
  <si>
    <t>재산
조성비</t>
  </si>
  <si>
    <t>시설비</t>
  </si>
  <si>
    <t>자산취득비</t>
  </si>
  <si>
    <t>시설장비
유지비</t>
  </si>
  <si>
    <t>사
업
비</t>
  </si>
  <si>
    <t xml:space="preserve"> 계</t>
  </si>
  <si>
    <t>사업비</t>
  </si>
  <si>
    <t>예방적
사업비</t>
  </si>
  <si>
    <t>낙상예방
프로그램</t>
  </si>
  <si>
    <t>사회안전망
구축사업비</t>
  </si>
  <si>
    <t>잡지출</t>
  </si>
  <si>
    <t>예비비
및기타</t>
  </si>
  <si>
    <t>예비비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</si>
</sst>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#,###"/>
  </numFmts>
  <fonts count="9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89">
    <xf numFmtId="0" fontId="0" fillId="0" borderId="0" xfId="0">
      <alignment vertical="center"/>
    </xf>
    <xf numFmtId="41" fontId="5" fillId="0" borderId="0" xfId="2" applyFont="1" applyAlignment="1">
      <alignment horizontal="center" vertical="center" wrapText="1"/>
    </xf>
    <xf numFmtId="41" fontId="2" fillId="0" borderId="21" xfId="2" applyFont="1" applyBorder="1" applyAlignment="1">
      <alignment vertical="center"/>
    </xf>
    <xf numFmtId="41" fontId="2" fillId="0" borderId="20" xfId="2" applyFont="1" applyBorder="1" applyAlignment="1">
      <alignment horizontal="right" vertical="center"/>
    </xf>
    <xf numFmtId="41" fontId="2" fillId="0" borderId="1" xfId="2" applyFont="1" applyBorder="1" applyAlignment="1">
      <alignment horizontal="right" vertical="center"/>
    </xf>
    <xf numFmtId="41" fontId="2" fillId="0" borderId="11" xfId="2" applyFont="1" applyBorder="1" applyAlignment="1">
      <alignment horizontal="center" vertical="center" wrapText="1"/>
    </xf>
    <xf numFmtId="176" fontId="2" fillId="0" borderId="12" xfId="2" applyNumberFormat="1" applyFont="1" applyFill="1" applyBorder="1" applyAlignment="1">
      <alignment vertical="center" wrapText="1"/>
    </xf>
    <xf numFmtId="41" fontId="2" fillId="0" borderId="1" xfId="2" applyFont="1" applyBorder="1" applyAlignment="1">
      <alignment vertical="center"/>
    </xf>
    <xf numFmtId="41" fontId="2" fillId="0" borderId="1" xfId="2" applyFont="1" applyBorder="1" applyAlignment="1">
      <alignment horizontal="center" vertical="center" wrapText="1"/>
    </xf>
    <xf numFmtId="41" fontId="2" fillId="0" borderId="2" xfId="2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41" fontId="2" fillId="0" borderId="12" xfId="2" applyFont="1" applyBorder="1" applyAlignment="1">
      <alignment vertical="center"/>
    </xf>
    <xf numFmtId="41" fontId="2" fillId="0" borderId="13" xfId="2" applyFont="1" applyBorder="1" applyAlignment="1">
      <alignment vertical="center"/>
    </xf>
    <xf numFmtId="0" fontId="2" fillId="0" borderId="14" xfId="1" applyFont="1" applyBorder="1" applyAlignment="1">
      <alignment horizontal="center" vertical="center" wrapText="1"/>
    </xf>
    <xf numFmtId="41" fontId="2" fillId="0" borderId="10" xfId="2" applyFont="1" applyBorder="1" applyAlignment="1">
      <alignment horizontal="center" vertical="center" wrapText="1"/>
    </xf>
    <xf numFmtId="176" fontId="2" fillId="0" borderId="1" xfId="2" applyNumberFormat="1" applyFont="1" applyFill="1" applyBorder="1" applyAlignment="1">
      <alignment vertical="center" wrapText="1"/>
    </xf>
    <xf numFmtId="0" fontId="2" fillId="0" borderId="30" xfId="1" applyFont="1" applyBorder="1" applyAlignment="1">
      <alignment vertical="center" textRotation="255" wrapText="1"/>
    </xf>
    <xf numFmtId="0" fontId="2" fillId="0" borderId="6" xfId="1" applyFont="1" applyBorder="1" applyAlignment="1">
      <alignment vertical="center" wrapText="1"/>
    </xf>
    <xf numFmtId="41" fontId="2" fillId="0" borderId="6" xfId="2" applyFont="1" applyBorder="1" applyAlignment="1">
      <alignment vertical="center"/>
    </xf>
    <xf numFmtId="41" fontId="2" fillId="0" borderId="11" xfId="2" applyNumberFormat="1" applyFont="1" applyBorder="1" applyAlignment="1">
      <alignment vertical="center"/>
    </xf>
    <xf numFmtId="0" fontId="2" fillId="0" borderId="31" xfId="1" applyFont="1" applyBorder="1" applyAlignment="1">
      <alignment vertical="center" textRotation="255" wrapText="1"/>
    </xf>
    <xf numFmtId="0" fontId="2" fillId="0" borderId="0" xfId="1" applyFont="1" applyBorder="1" applyAlignment="1">
      <alignment vertical="center" wrapText="1"/>
    </xf>
    <xf numFmtId="41" fontId="2" fillId="0" borderId="0" xfId="2" applyFont="1" applyBorder="1" applyAlignment="1">
      <alignment vertical="center"/>
    </xf>
    <xf numFmtId="0" fontId="2" fillId="0" borderId="3" xfId="2" applyNumberFormat="1" applyFont="1" applyBorder="1" applyAlignment="1">
      <alignment vertical="center"/>
    </xf>
    <xf numFmtId="0" fontId="2" fillId="0" borderId="31" xfId="1" applyFont="1" applyBorder="1" applyAlignment="1">
      <alignment horizontal="center" vertical="center" textRotation="255" wrapText="1"/>
    </xf>
    <xf numFmtId="0" fontId="2" fillId="0" borderId="0" xfId="1" applyFont="1" applyBorder="1" applyAlignment="1">
      <alignment horizontal="center" vertical="center" textRotation="255" wrapText="1"/>
    </xf>
    <xf numFmtId="41" fontId="2" fillId="0" borderId="0" xfId="2" applyFont="1" applyBorder="1" applyAlignment="1">
      <alignment horizontal="center" vertical="center"/>
    </xf>
    <xf numFmtId="41" fontId="2" fillId="0" borderId="3" xfId="2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41" fontId="2" fillId="0" borderId="11" xfId="2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41" fontId="2" fillId="0" borderId="7" xfId="2" applyFont="1" applyBorder="1" applyAlignment="1">
      <alignment horizontal="center" vertical="center"/>
    </xf>
    <xf numFmtId="41" fontId="2" fillId="0" borderId="26" xfId="2" applyFont="1" applyBorder="1" applyAlignment="1">
      <alignment horizontal="center" vertical="center" wrapText="1"/>
    </xf>
    <xf numFmtId="41" fontId="2" fillId="0" borderId="26" xfId="2" applyFont="1" applyBorder="1" applyAlignment="1">
      <alignment horizontal="right" vertical="center"/>
    </xf>
    <xf numFmtId="41" fontId="2" fillId="0" borderId="16" xfId="2" applyFont="1" applyBorder="1" applyAlignment="1">
      <alignment horizontal="center" vertical="center" wrapText="1"/>
    </xf>
    <xf numFmtId="41" fontId="2" fillId="0" borderId="12" xfId="2" applyFont="1" applyBorder="1" applyAlignment="1">
      <alignment horizontal="center" vertical="center" wrapText="1"/>
    </xf>
    <xf numFmtId="41" fontId="2" fillId="0" borderId="2" xfId="2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1" fontId="2" fillId="0" borderId="16" xfId="2" applyFont="1" applyBorder="1" applyAlignment="1">
      <alignment horizontal="center" vertical="center" wrapText="1" shrinkToFit="1"/>
    </xf>
    <xf numFmtId="41" fontId="2" fillId="0" borderId="12" xfId="2" applyFont="1" applyBorder="1" applyAlignment="1">
      <alignment horizontal="right" vertical="center"/>
    </xf>
    <xf numFmtId="41" fontId="2" fillId="0" borderId="2" xfId="2" applyFont="1" applyBorder="1" applyAlignment="1">
      <alignment horizontal="right" vertical="center"/>
    </xf>
    <xf numFmtId="41" fontId="2" fillId="0" borderId="24" xfId="2" applyFont="1" applyBorder="1" applyAlignment="1">
      <alignment horizontal="right" vertical="center"/>
    </xf>
    <xf numFmtId="41" fontId="2" fillId="0" borderId="27" xfId="2" applyFont="1" applyBorder="1" applyAlignment="1">
      <alignment horizontal="right" vertical="center"/>
    </xf>
    <xf numFmtId="41" fontId="5" fillId="2" borderId="1" xfId="2" applyFont="1" applyFill="1" applyBorder="1" applyAlignment="1">
      <alignment horizontal="center" vertical="center" wrapText="1"/>
    </xf>
    <xf numFmtId="41" fontId="5" fillId="2" borderId="26" xfId="2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41" fontId="5" fillId="0" borderId="7" xfId="2" applyFont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33" xfId="1" applyFont="1" applyFill="1" applyBorder="1" applyAlignment="1">
      <alignment horizontal="center" vertical="center" wrapText="1"/>
    </xf>
    <xf numFmtId="41" fontId="5" fillId="2" borderId="20" xfId="2" applyFont="1" applyFill="1" applyBorder="1" applyAlignment="1">
      <alignment horizontal="center" vertical="center" wrapText="1"/>
    </xf>
    <xf numFmtId="41" fontId="5" fillId="2" borderId="23" xfId="2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6" xfId="1" applyFont="1" applyFill="1" applyBorder="1" applyAlignment="1">
      <alignment horizontal="center" vertical="center" wrapText="1"/>
    </xf>
    <xf numFmtId="176" fontId="5" fillId="2" borderId="1" xfId="2" applyNumberFormat="1" applyFont="1" applyFill="1" applyBorder="1" applyAlignment="1">
      <alignment horizontal="center" vertical="center" wrapText="1"/>
    </xf>
    <xf numFmtId="176" fontId="5" fillId="2" borderId="26" xfId="2" applyNumberFormat="1" applyFont="1" applyFill="1" applyBorder="1" applyAlignment="1">
      <alignment horizontal="center" vertical="center" wrapText="1"/>
    </xf>
    <xf numFmtId="41" fontId="2" fillId="0" borderId="16" xfId="2" applyFont="1" applyBorder="1" applyAlignment="1">
      <alignment horizontal="center" vertical="center" wrapText="1"/>
    </xf>
    <xf numFmtId="41" fontId="2" fillId="0" borderId="17" xfId="2" applyFont="1" applyBorder="1" applyAlignment="1">
      <alignment horizontal="center" vertical="center" wrapText="1"/>
    </xf>
    <xf numFmtId="41" fontId="2" fillId="0" borderId="9" xfId="2" applyFont="1" applyBorder="1" applyAlignment="1">
      <alignment horizontal="center" vertical="center" wrapText="1"/>
    </xf>
    <xf numFmtId="41" fontId="2" fillId="0" borderId="14" xfId="2" applyFont="1" applyBorder="1" applyAlignment="1">
      <alignment horizontal="center" vertical="center" wrapText="1"/>
    </xf>
    <xf numFmtId="41" fontId="2" fillId="0" borderId="12" xfId="2" applyFont="1" applyBorder="1" applyAlignment="1">
      <alignment horizontal="center" vertical="center" wrapText="1"/>
    </xf>
    <xf numFmtId="41" fontId="2" fillId="0" borderId="13" xfId="2" applyFont="1" applyBorder="1" applyAlignment="1">
      <alignment horizontal="center" vertical="center" wrapText="1"/>
    </xf>
    <xf numFmtId="41" fontId="2" fillId="0" borderId="2" xfId="2" applyFont="1" applyBorder="1" applyAlignment="1">
      <alignment horizontal="center" vertical="center" wrapText="1"/>
    </xf>
    <xf numFmtId="41" fontId="5" fillId="2" borderId="29" xfId="2" applyFont="1" applyFill="1" applyBorder="1" applyAlignment="1">
      <alignment horizontal="center" vertical="center" wrapText="1"/>
    </xf>
    <xf numFmtId="41" fontId="5" fillId="2" borderId="34" xfId="2" applyFont="1" applyFill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41" fontId="2" fillId="0" borderId="28" xfId="2" applyFont="1" applyBorder="1" applyAlignment="1">
      <alignment horizontal="center" vertical="center" wrapText="1"/>
    </xf>
    <xf numFmtId="41" fontId="2" fillId="0" borderId="5" xfId="2" applyFont="1" applyBorder="1" applyAlignment="1">
      <alignment horizontal="center" vertical="center" wrapText="1"/>
    </xf>
    <xf numFmtId="41" fontId="2" fillId="0" borderId="33" xfId="2" applyFont="1" applyBorder="1" applyAlignment="1">
      <alignment horizontal="center" vertical="center" wrapText="1"/>
    </xf>
    <xf numFmtId="41" fontId="2" fillId="0" borderId="3" xfId="2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textRotation="255" wrapText="1"/>
    </xf>
    <xf numFmtId="0" fontId="2" fillId="0" borderId="1" xfId="1" applyFont="1" applyBorder="1" applyAlignment="1">
      <alignment horizontal="center" vertical="center" wrapText="1"/>
    </xf>
    <xf numFmtId="41" fontId="2" fillId="0" borderId="16" xfId="2" applyFont="1" applyBorder="1" applyAlignment="1">
      <alignment horizontal="center" vertical="center" wrapText="1" shrinkToFit="1"/>
    </xf>
    <xf numFmtId="41" fontId="2" fillId="0" borderId="17" xfId="2" applyFont="1" applyBorder="1" applyAlignment="1">
      <alignment horizontal="center" vertical="center" wrapText="1" shrinkToFit="1"/>
    </xf>
    <xf numFmtId="41" fontId="2" fillId="0" borderId="18" xfId="2" applyFont="1" applyBorder="1" applyAlignment="1">
      <alignment horizontal="center" vertical="center" wrapText="1" shrinkToFit="1"/>
    </xf>
    <xf numFmtId="41" fontId="5" fillId="2" borderId="12" xfId="2" applyFont="1" applyFill="1" applyBorder="1" applyAlignment="1">
      <alignment horizontal="center" vertical="center" wrapText="1"/>
    </xf>
    <xf numFmtId="41" fontId="5" fillId="2" borderId="4" xfId="2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41" fontId="2" fillId="0" borderId="8" xfId="2" applyFont="1" applyBorder="1" applyAlignment="1">
      <alignment horizontal="center" vertical="center" wrapText="1"/>
    </xf>
    <xf numFmtId="41" fontId="2" fillId="0" borderId="11" xfId="2" applyFont="1" applyBorder="1" applyAlignment="1">
      <alignment horizontal="center" vertical="center" wrapText="1"/>
    </xf>
  </cellXfs>
  <cellStyles count="5">
    <cellStyle name="쉼표 [0] 2" xfId="2"/>
    <cellStyle name="쉼표 [0] 2 2" xfId="3"/>
    <cellStyle name="표준" xfId="0" builtinId="0"/>
    <cellStyle name="표준 2" xfId="1"/>
    <cellStyle name="표준 2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view="pageBreakPreview" zoomScale="82" zoomScaleSheetLayoutView="82" workbookViewId="0">
      <selection activeCell="J15" sqref="J15"/>
    </sheetView>
  </sheetViews>
  <sheetFormatPr defaultRowHeight="16.5"/>
  <cols>
    <col min="4" max="4" width="11.5" customWidth="1"/>
    <col min="5" max="5" width="12.125" customWidth="1"/>
    <col min="6" max="6" width="10.5" bestFit="1" customWidth="1"/>
    <col min="10" max="10" width="12.25" customWidth="1"/>
    <col min="11" max="11" width="11.875" customWidth="1"/>
    <col min="12" max="12" width="10.5" bestFit="1" customWidth="1"/>
  </cols>
  <sheetData>
    <row r="1" spans="1:12" ht="25.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17.25" thickBot="1">
      <c r="A2" s="50"/>
      <c r="B2" s="50"/>
      <c r="C2" s="50"/>
      <c r="D2" s="50"/>
      <c r="E2" s="50"/>
      <c r="F2" s="1"/>
      <c r="G2" s="1"/>
      <c r="H2" s="1"/>
      <c r="I2" s="1"/>
      <c r="J2" s="1"/>
      <c r="K2" s="51" t="s">
        <v>1</v>
      </c>
      <c r="L2" s="51"/>
    </row>
    <row r="3" spans="1:12">
      <c r="A3" s="52" t="s">
        <v>2</v>
      </c>
      <c r="B3" s="53"/>
      <c r="C3" s="53"/>
      <c r="D3" s="53"/>
      <c r="E3" s="53"/>
      <c r="F3" s="54"/>
      <c r="G3" s="55" t="s">
        <v>3</v>
      </c>
      <c r="H3" s="55"/>
      <c r="I3" s="55"/>
      <c r="J3" s="55"/>
      <c r="K3" s="55"/>
      <c r="L3" s="56"/>
    </row>
    <row r="4" spans="1:12">
      <c r="A4" s="57" t="s">
        <v>4</v>
      </c>
      <c r="B4" s="59" t="s">
        <v>5</v>
      </c>
      <c r="C4" s="59" t="s">
        <v>6</v>
      </c>
      <c r="D4" s="61" t="s">
        <v>7</v>
      </c>
      <c r="E4" s="61" t="s">
        <v>8</v>
      </c>
      <c r="F4" s="83" t="s">
        <v>9</v>
      </c>
      <c r="G4" s="47" t="s">
        <v>4</v>
      </c>
      <c r="H4" s="47" t="s">
        <v>5</v>
      </c>
      <c r="I4" s="47" t="s">
        <v>6</v>
      </c>
      <c r="J4" s="47" t="str">
        <f>D4</f>
        <v>2014년 2차추경예산(A)</v>
      </c>
      <c r="K4" s="47" t="s">
        <v>8</v>
      </c>
      <c r="L4" s="70" t="s">
        <v>10</v>
      </c>
    </row>
    <row r="5" spans="1:12" ht="44.25" customHeight="1" thickBot="1">
      <c r="A5" s="58"/>
      <c r="B5" s="60"/>
      <c r="C5" s="60"/>
      <c r="D5" s="62"/>
      <c r="E5" s="62"/>
      <c r="F5" s="84"/>
      <c r="G5" s="48"/>
      <c r="H5" s="48"/>
      <c r="I5" s="48"/>
      <c r="J5" s="48"/>
      <c r="K5" s="48"/>
      <c r="L5" s="71"/>
    </row>
    <row r="6" spans="1:12">
      <c r="A6" s="72" t="s">
        <v>11</v>
      </c>
      <c r="B6" s="73"/>
      <c r="C6" s="73"/>
      <c r="D6" s="2">
        <v>118375.602</v>
      </c>
      <c r="E6" s="2">
        <v>116612</v>
      </c>
      <c r="F6" s="2">
        <v>1763.601999999999</v>
      </c>
      <c r="G6" s="74" t="s">
        <v>11</v>
      </c>
      <c r="H6" s="75"/>
      <c r="I6" s="76"/>
      <c r="J6" s="3">
        <v>118375.94</v>
      </c>
      <c r="K6" s="3">
        <v>116612</v>
      </c>
      <c r="L6" s="45">
        <v>1763.9400000000023</v>
      </c>
    </row>
    <row r="7" spans="1:12" ht="42.75">
      <c r="A7" s="42" t="s">
        <v>12</v>
      </c>
      <c r="B7" s="39" t="s">
        <v>12</v>
      </c>
      <c r="C7" s="5" t="s">
        <v>13</v>
      </c>
      <c r="D7" s="6">
        <v>3000</v>
      </c>
      <c r="E7" s="6">
        <v>1450</v>
      </c>
      <c r="F7" s="7">
        <v>1550</v>
      </c>
      <c r="G7" s="77" t="s">
        <v>14</v>
      </c>
      <c r="H7" s="69" t="s">
        <v>15</v>
      </c>
      <c r="I7" s="69"/>
      <c r="J7" s="44">
        <v>66978.44</v>
      </c>
      <c r="K7" s="44">
        <v>64221</v>
      </c>
      <c r="L7" s="45">
        <v>2757.4400000000023</v>
      </c>
    </row>
    <row r="8" spans="1:12" ht="38.25" customHeight="1">
      <c r="A8" s="38" t="s">
        <v>16</v>
      </c>
      <c r="B8" s="39" t="s">
        <v>16</v>
      </c>
      <c r="C8" s="5" t="s">
        <v>17</v>
      </c>
      <c r="D8" s="6">
        <v>73000</v>
      </c>
      <c r="E8" s="6">
        <v>73000</v>
      </c>
      <c r="F8" s="7">
        <v>0</v>
      </c>
      <c r="G8" s="77"/>
      <c r="H8" s="67" t="s">
        <v>18</v>
      </c>
      <c r="I8" s="8" t="s">
        <v>19</v>
      </c>
      <c r="J8" s="4">
        <v>56722.44</v>
      </c>
      <c r="K8" s="4">
        <v>56176</v>
      </c>
      <c r="L8" s="45">
        <v>546.44000000000233</v>
      </c>
    </row>
    <row r="9" spans="1:12">
      <c r="A9" s="78" t="s">
        <v>20</v>
      </c>
      <c r="B9" s="79" t="s">
        <v>15</v>
      </c>
      <c r="C9" s="79"/>
      <c r="D9" s="7">
        <v>25300</v>
      </c>
      <c r="E9" s="7">
        <v>26200</v>
      </c>
      <c r="F9" s="7">
        <v>-900</v>
      </c>
      <c r="G9" s="77"/>
      <c r="H9" s="68"/>
      <c r="I9" s="8" t="s">
        <v>21</v>
      </c>
      <c r="J9" s="4">
        <v>36728</v>
      </c>
      <c r="K9" s="4">
        <v>36352</v>
      </c>
      <c r="L9" s="45">
        <v>376</v>
      </c>
    </row>
    <row r="10" spans="1:12" ht="28.5">
      <c r="A10" s="78"/>
      <c r="B10" s="79" t="s">
        <v>22</v>
      </c>
      <c r="C10" s="41" t="s">
        <v>23</v>
      </c>
      <c r="D10" s="7">
        <v>18300</v>
      </c>
      <c r="E10" s="7">
        <v>19200</v>
      </c>
      <c r="F10" s="7">
        <v>-900</v>
      </c>
      <c r="G10" s="77"/>
      <c r="H10" s="68"/>
      <c r="I10" s="40" t="s">
        <v>24</v>
      </c>
      <c r="J10" s="9">
        <v>3720</v>
      </c>
      <c r="K10" s="9">
        <v>3770</v>
      </c>
      <c r="L10" s="45">
        <v>-50</v>
      </c>
    </row>
    <row r="11" spans="1:12" ht="57">
      <c r="A11" s="78"/>
      <c r="B11" s="79"/>
      <c r="C11" s="10" t="s">
        <v>25</v>
      </c>
      <c r="D11" s="7">
        <v>7000</v>
      </c>
      <c r="E11" s="7">
        <v>7000</v>
      </c>
      <c r="F11" s="7">
        <v>0</v>
      </c>
      <c r="G11" s="77"/>
      <c r="H11" s="68"/>
      <c r="I11" s="39" t="s">
        <v>26</v>
      </c>
      <c r="J11" s="11">
        <v>3369</v>
      </c>
      <c r="K11" s="11">
        <v>3350</v>
      </c>
      <c r="L11" s="45">
        <v>19</v>
      </c>
    </row>
    <row r="12" spans="1:12" ht="42.75">
      <c r="A12" s="80" t="s">
        <v>27</v>
      </c>
      <c r="B12" s="85" t="s">
        <v>15</v>
      </c>
      <c r="C12" s="86"/>
      <c r="D12" s="12">
        <v>16613.601999999999</v>
      </c>
      <c r="E12" s="12">
        <v>15909</v>
      </c>
      <c r="F12" s="7">
        <v>704.60199999999895</v>
      </c>
      <c r="G12" s="77"/>
      <c r="H12" s="68"/>
      <c r="I12" s="39" t="s">
        <v>28</v>
      </c>
      <c r="J12" s="43">
        <v>4144</v>
      </c>
      <c r="K12" s="43">
        <v>4200</v>
      </c>
      <c r="L12" s="45">
        <v>-56</v>
      </c>
    </row>
    <row r="13" spans="1:12" ht="57">
      <c r="A13" s="81"/>
      <c r="B13" s="67" t="s">
        <v>27</v>
      </c>
      <c r="C13" s="13" t="s">
        <v>29</v>
      </c>
      <c r="D13" s="11">
        <v>1253.82</v>
      </c>
      <c r="E13" s="11">
        <v>1254</v>
      </c>
      <c r="F13" s="11" t="s">
        <v>30</v>
      </c>
      <c r="G13" s="77"/>
      <c r="H13" s="68"/>
      <c r="I13" s="39" t="s">
        <v>31</v>
      </c>
      <c r="J13" s="43">
        <v>8761.44</v>
      </c>
      <c r="K13" s="43">
        <v>8504</v>
      </c>
      <c r="L13" s="45">
        <v>257.44000000000051</v>
      </c>
    </row>
    <row r="14" spans="1:12" ht="42.75">
      <c r="A14" s="82"/>
      <c r="B14" s="69"/>
      <c r="C14" s="14" t="s">
        <v>32</v>
      </c>
      <c r="D14" s="15">
        <v>15359.781999999999</v>
      </c>
      <c r="E14" s="7">
        <v>14655</v>
      </c>
      <c r="F14" s="7">
        <v>704.78199999999924</v>
      </c>
      <c r="G14" s="77"/>
      <c r="H14" s="67" t="s">
        <v>33</v>
      </c>
      <c r="I14" s="39" t="s">
        <v>34</v>
      </c>
      <c r="J14" s="43">
        <v>700</v>
      </c>
      <c r="K14" s="43">
        <v>700</v>
      </c>
      <c r="L14" s="45">
        <v>0</v>
      </c>
    </row>
    <row r="15" spans="1:12" ht="28.5">
      <c r="A15" s="63" t="s">
        <v>35</v>
      </c>
      <c r="B15" s="65" t="s">
        <v>15</v>
      </c>
      <c r="C15" s="66"/>
      <c r="D15" s="6">
        <v>462</v>
      </c>
      <c r="E15" s="6">
        <v>53</v>
      </c>
      <c r="F15" s="7">
        <v>409</v>
      </c>
      <c r="G15" s="77"/>
      <c r="H15" s="68"/>
      <c r="I15" s="8" t="s">
        <v>36</v>
      </c>
      <c r="J15" s="4">
        <v>500</v>
      </c>
      <c r="K15" s="4">
        <v>500</v>
      </c>
      <c r="L15" s="45">
        <v>0</v>
      </c>
    </row>
    <row r="16" spans="1:12" ht="51.75" customHeight="1">
      <c r="A16" s="64"/>
      <c r="B16" s="67" t="s">
        <v>35</v>
      </c>
      <c r="C16" s="39" t="s">
        <v>37</v>
      </c>
      <c r="D16" s="6">
        <v>23</v>
      </c>
      <c r="E16" s="6">
        <v>23</v>
      </c>
      <c r="F16" s="7">
        <v>0</v>
      </c>
      <c r="G16" s="77"/>
      <c r="H16" s="69"/>
      <c r="I16" s="8" t="s">
        <v>38</v>
      </c>
      <c r="J16" s="4">
        <v>200</v>
      </c>
      <c r="K16" s="4">
        <v>200</v>
      </c>
      <c r="L16" s="45">
        <v>0</v>
      </c>
    </row>
    <row r="17" spans="1:12" ht="39.75" customHeight="1">
      <c r="A17" s="64"/>
      <c r="B17" s="68"/>
      <c r="C17" s="39" t="s">
        <v>39</v>
      </c>
      <c r="D17" s="6">
        <v>439</v>
      </c>
      <c r="E17" s="6">
        <v>30</v>
      </c>
      <c r="F17" s="11">
        <v>409</v>
      </c>
      <c r="G17" s="77"/>
      <c r="H17" s="67" t="s">
        <v>40</v>
      </c>
      <c r="I17" s="8" t="s">
        <v>19</v>
      </c>
      <c r="J17" s="4">
        <v>9556</v>
      </c>
      <c r="K17" s="4">
        <v>7345</v>
      </c>
      <c r="L17" s="45">
        <v>2211</v>
      </c>
    </row>
    <row r="18" spans="1:12">
      <c r="A18" s="16"/>
      <c r="B18" s="17"/>
      <c r="C18" s="17"/>
      <c r="D18" s="18"/>
      <c r="E18" s="18"/>
      <c r="F18" s="19"/>
      <c r="G18" s="77"/>
      <c r="H18" s="68"/>
      <c r="I18" s="8" t="s">
        <v>41</v>
      </c>
      <c r="J18" s="4">
        <v>880</v>
      </c>
      <c r="K18" s="4">
        <v>500</v>
      </c>
      <c r="L18" s="45">
        <v>380</v>
      </c>
    </row>
    <row r="19" spans="1:12" ht="42.75">
      <c r="A19" s="20"/>
      <c r="B19" s="21"/>
      <c r="C19" s="21"/>
      <c r="D19" s="22"/>
      <c r="E19" s="22"/>
      <c r="F19" s="23"/>
      <c r="G19" s="77"/>
      <c r="H19" s="68"/>
      <c r="I19" s="8" t="s">
        <v>42</v>
      </c>
      <c r="J19" s="4">
        <v>1446</v>
      </c>
      <c r="K19" s="4">
        <v>695</v>
      </c>
      <c r="L19" s="45">
        <v>751</v>
      </c>
    </row>
    <row r="20" spans="1:12" ht="28.5">
      <c r="A20" s="24"/>
      <c r="B20" s="25"/>
      <c r="C20" s="25"/>
      <c r="D20" s="26"/>
      <c r="E20" s="26"/>
      <c r="F20" s="27"/>
      <c r="G20" s="77"/>
      <c r="H20" s="68"/>
      <c r="I20" s="8" t="s">
        <v>43</v>
      </c>
      <c r="J20" s="4">
        <v>840</v>
      </c>
      <c r="K20" s="4">
        <v>1200</v>
      </c>
      <c r="L20" s="45">
        <v>-360</v>
      </c>
    </row>
    <row r="21" spans="1:12" ht="28.5">
      <c r="A21" s="24"/>
      <c r="B21" s="28"/>
      <c r="C21" s="28"/>
      <c r="D21" s="26"/>
      <c r="E21" s="26"/>
      <c r="F21" s="27"/>
      <c r="G21" s="77"/>
      <c r="H21" s="68"/>
      <c r="I21" s="8" t="s">
        <v>44</v>
      </c>
      <c r="J21" s="4">
        <v>3090</v>
      </c>
      <c r="K21" s="4">
        <v>1650</v>
      </c>
      <c r="L21" s="45">
        <v>1440</v>
      </c>
    </row>
    <row r="22" spans="1:12">
      <c r="A22" s="29"/>
      <c r="B22" s="28"/>
      <c r="C22" s="28"/>
      <c r="D22" s="26"/>
      <c r="E22" s="26"/>
      <c r="F22" s="27"/>
      <c r="G22" s="68"/>
      <c r="H22" s="69"/>
      <c r="I22" s="39" t="s">
        <v>45</v>
      </c>
      <c r="J22" s="43">
        <v>3300</v>
      </c>
      <c r="K22" s="43">
        <v>3300</v>
      </c>
      <c r="L22" s="45">
        <v>0</v>
      </c>
    </row>
    <row r="23" spans="1:12">
      <c r="A23" s="29"/>
      <c r="B23" s="28"/>
      <c r="C23" s="28"/>
      <c r="D23" s="26"/>
      <c r="E23" s="26"/>
      <c r="F23" s="27"/>
      <c r="G23" s="67" t="s">
        <v>46</v>
      </c>
      <c r="H23" s="87" t="s">
        <v>15</v>
      </c>
      <c r="I23" s="88"/>
      <c r="J23" s="43">
        <v>3000</v>
      </c>
      <c r="K23" s="43">
        <v>1000</v>
      </c>
      <c r="L23" s="45">
        <v>2000</v>
      </c>
    </row>
    <row r="24" spans="1:12" ht="28.5">
      <c r="A24" s="29"/>
      <c r="B24" s="28"/>
      <c r="C24" s="28"/>
      <c r="D24" s="26"/>
      <c r="E24" s="26"/>
      <c r="F24" s="27"/>
      <c r="G24" s="68"/>
      <c r="H24" s="67" t="s">
        <v>47</v>
      </c>
      <c r="I24" s="5" t="s">
        <v>48</v>
      </c>
      <c r="J24" s="43">
        <v>2000</v>
      </c>
      <c r="K24" s="43">
        <v>0</v>
      </c>
      <c r="L24" s="45">
        <v>2000</v>
      </c>
    </row>
    <row r="25" spans="1:12" ht="42.75">
      <c r="A25" s="30"/>
      <c r="B25" s="31"/>
      <c r="C25" s="31"/>
      <c r="D25" s="26"/>
      <c r="E25" s="26"/>
      <c r="F25" s="27"/>
      <c r="G25" s="69"/>
      <c r="H25" s="69"/>
      <c r="I25" s="5" t="s">
        <v>49</v>
      </c>
      <c r="J25" s="43">
        <v>1000</v>
      </c>
      <c r="K25" s="43">
        <v>1000</v>
      </c>
      <c r="L25" s="45">
        <v>0</v>
      </c>
    </row>
    <row r="26" spans="1:12">
      <c r="A26" s="30"/>
      <c r="B26" s="31"/>
      <c r="C26" s="31"/>
      <c r="D26" s="26"/>
      <c r="E26" s="26"/>
      <c r="F26" s="27"/>
      <c r="G26" s="67" t="s">
        <v>50</v>
      </c>
      <c r="H26" s="65" t="s">
        <v>51</v>
      </c>
      <c r="I26" s="66"/>
      <c r="J26" s="4">
        <v>35120.5</v>
      </c>
      <c r="K26" s="4">
        <v>38078</v>
      </c>
      <c r="L26" s="45">
        <v>-2957.5</v>
      </c>
    </row>
    <row r="27" spans="1:12" ht="38.25" customHeight="1">
      <c r="A27" s="30"/>
      <c r="B27" s="31"/>
      <c r="C27" s="31"/>
      <c r="D27" s="26"/>
      <c r="E27" s="26"/>
      <c r="F27" s="27"/>
      <c r="G27" s="68"/>
      <c r="H27" s="67" t="s">
        <v>52</v>
      </c>
      <c r="I27" s="8" t="s">
        <v>53</v>
      </c>
      <c r="J27" s="4">
        <v>19400.5</v>
      </c>
      <c r="K27" s="4">
        <v>15558</v>
      </c>
      <c r="L27" s="45">
        <v>3842.5</v>
      </c>
    </row>
    <row r="28" spans="1:12" ht="50.25" customHeight="1">
      <c r="A28" s="30"/>
      <c r="B28" s="31"/>
      <c r="C28" s="31"/>
      <c r="D28" s="26"/>
      <c r="E28" s="26"/>
      <c r="F28" s="27"/>
      <c r="G28" s="68"/>
      <c r="H28" s="68"/>
      <c r="I28" s="8" t="s">
        <v>54</v>
      </c>
      <c r="J28" s="4">
        <v>15000</v>
      </c>
      <c r="K28" s="4">
        <v>15000</v>
      </c>
      <c r="L28" s="45">
        <v>0</v>
      </c>
    </row>
    <row r="29" spans="1:12" ht="66.75" customHeight="1">
      <c r="A29" s="30"/>
      <c r="B29" s="31"/>
      <c r="C29" s="31"/>
      <c r="D29" s="26"/>
      <c r="E29" s="26"/>
      <c r="F29" s="27"/>
      <c r="G29" s="68"/>
      <c r="H29" s="68"/>
      <c r="I29" s="8" t="s">
        <v>55</v>
      </c>
      <c r="J29" s="4">
        <v>720</v>
      </c>
      <c r="K29" s="4">
        <v>7520</v>
      </c>
      <c r="L29" s="45">
        <v>-6800</v>
      </c>
    </row>
    <row r="30" spans="1:12">
      <c r="A30" s="30"/>
      <c r="B30" s="31"/>
      <c r="C30" s="31"/>
      <c r="D30" s="26"/>
      <c r="E30" s="26"/>
      <c r="F30" s="27"/>
      <c r="G30" s="32" t="s">
        <v>56</v>
      </c>
      <c r="H30" s="39" t="s">
        <v>56</v>
      </c>
      <c r="I30" s="39" t="s">
        <v>56</v>
      </c>
      <c r="J30" s="43">
        <v>10</v>
      </c>
      <c r="K30" s="43">
        <v>10</v>
      </c>
      <c r="L30" s="45">
        <v>0</v>
      </c>
    </row>
    <row r="31" spans="1:12" ht="29.25" thickBot="1">
      <c r="A31" s="33"/>
      <c r="B31" s="34"/>
      <c r="C31" s="34"/>
      <c r="D31" s="35"/>
      <c r="E31" s="35"/>
      <c r="F31" s="35"/>
      <c r="G31" s="36" t="s">
        <v>57</v>
      </c>
      <c r="H31" s="36" t="s">
        <v>57</v>
      </c>
      <c r="I31" s="36" t="s">
        <v>58</v>
      </c>
      <c r="J31" s="37">
        <v>13267</v>
      </c>
      <c r="K31" s="37">
        <v>13303</v>
      </c>
      <c r="L31" s="46">
        <v>-36</v>
      </c>
    </row>
  </sheetData>
  <sheetProtection password="E639" sheet="1" formatCells="0" formatColumns="0" formatRows="0" insertColumns="0" insertRows="0" insertHyperlinks="0" deleteColumns="0" deleteRows="0" sort="0" autoFilter="0" pivotTables="0"/>
  <mergeCells count="39">
    <mergeCell ref="G26:G29"/>
    <mergeCell ref="H26:I26"/>
    <mergeCell ref="H27:H29"/>
    <mergeCell ref="B12:C12"/>
    <mergeCell ref="B13:B14"/>
    <mergeCell ref="H14:H16"/>
    <mergeCell ref="H24:H25"/>
    <mergeCell ref="G23:G25"/>
    <mergeCell ref="H23:I23"/>
    <mergeCell ref="A15:A17"/>
    <mergeCell ref="B15:C15"/>
    <mergeCell ref="B16:B17"/>
    <mergeCell ref="H17:H22"/>
    <mergeCell ref="L4:L5"/>
    <mergeCell ref="A6:C6"/>
    <mergeCell ref="G6:I6"/>
    <mergeCell ref="G7:G22"/>
    <mergeCell ref="H7:I7"/>
    <mergeCell ref="H8:H13"/>
    <mergeCell ref="A9:A11"/>
    <mergeCell ref="B9:C9"/>
    <mergeCell ref="B10:B11"/>
    <mergeCell ref="A12:A14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8" type="noConversion"/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이주영</cp:lastModifiedBy>
  <dcterms:created xsi:type="dcterms:W3CDTF">2014-08-28T06:28:37Z</dcterms:created>
  <dcterms:modified xsi:type="dcterms:W3CDTF">2017-05-14T11:30:18Z</dcterms:modified>
</cp:coreProperties>
</file>