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3815" windowHeight="113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4" i="1"/>
</calcChain>
</file>

<file path=xl/sharedStrings.xml><?xml version="1.0" encoding="utf-8"?>
<sst xmlns="http://schemas.openxmlformats.org/spreadsheetml/2006/main" count="88" uniqueCount="67">
  <si>
    <t xml:space="preserve">2014년 세입세출총괄예산 </t>
  </si>
  <si>
    <t xml:space="preserve"> 어진샘주간노인복지센터  </t>
  </si>
  <si>
    <t xml:space="preserve">  (단 위 : 천 원)</t>
  </si>
  <si>
    <t>세          입</t>
  </si>
  <si>
    <t>세              출</t>
  </si>
  <si>
    <t>관</t>
  </si>
  <si>
    <t>항</t>
  </si>
  <si>
    <t>목</t>
  </si>
  <si>
    <t>2014년     1차추경예산(B)</t>
  </si>
  <si>
    <t xml:space="preserve">증감
(A-B) </t>
  </si>
  <si>
    <t>총     계</t>
  </si>
  <si>
    <t>총   계</t>
  </si>
  <si>
    <t>입소자
부담금
수입</t>
  </si>
  <si>
    <t>계</t>
  </si>
  <si>
    <t>사
무
비</t>
  </si>
  <si>
    <t>  계</t>
  </si>
  <si>
    <t>입소
비용
수입</t>
  </si>
  <si>
    <t>본인부담
비용수입</t>
  </si>
  <si>
    <t>인
건
비</t>
  </si>
  <si>
    <t>소  계</t>
  </si>
  <si>
    <t>식자재비용수입</t>
  </si>
  <si>
    <t>급여</t>
  </si>
  <si>
    <t>송영비용수입</t>
  </si>
  <si>
    <t>보조금
수입</t>
  </si>
  <si>
    <t>기타보조금</t>
  </si>
  <si>
    <t>제수당</t>
  </si>
  <si>
    <t>후원금
수입</t>
  </si>
  <si>
    <t>비지정후원금</t>
  </si>
  <si>
    <t>요양
급여
수입</t>
  </si>
  <si>
    <t>장기요양
급여수입</t>
  </si>
  <si>
    <t>일용잡급</t>
  </si>
  <si>
    <t>퇴직금 및
퇴직적립금</t>
  </si>
  <si>
    <t>이월금</t>
  </si>
  <si>
    <t>사회보험
부담금</t>
  </si>
  <si>
    <t>전년도이월금</t>
  </si>
  <si>
    <t>기타
후생경비</t>
  </si>
  <si>
    <t>전년도 이월금
(후원금)</t>
  </si>
  <si>
    <t>업
무
추
진
비</t>
  </si>
  <si>
    <t>잡수입</t>
  </si>
  <si>
    <t>기관운영비</t>
  </si>
  <si>
    <t>기타예금
이자수입</t>
  </si>
  <si>
    <t>직책보조비</t>
  </si>
  <si>
    <t>기타
잡수입</t>
  </si>
  <si>
    <t>회의비</t>
  </si>
  <si>
    <t>운
영
비</t>
  </si>
  <si>
    <t>여비</t>
  </si>
  <si>
    <t>수용비및 
수수료</t>
  </si>
  <si>
    <t>공공요금</t>
  </si>
  <si>
    <t>제세공과금</t>
  </si>
  <si>
    <t>차량비</t>
  </si>
  <si>
    <t>연료비</t>
  </si>
  <si>
    <t>기타운영비</t>
  </si>
  <si>
    <t>재
산
조
성
비</t>
  </si>
  <si>
    <t>시
설
비</t>
  </si>
  <si>
    <t>시설비</t>
  </si>
  <si>
    <t>자산취득비</t>
  </si>
  <si>
    <t>시설장비
유지비</t>
  </si>
  <si>
    <t>사
업
비</t>
  </si>
  <si>
    <t>심신기는회복사업비</t>
  </si>
  <si>
    <t>급식서비스사업비</t>
  </si>
  <si>
    <t>송영서비스사업비</t>
  </si>
  <si>
    <t>가족교육 및
상담서비스사업비</t>
  </si>
  <si>
    <t>직원역량
강화사업비</t>
  </si>
  <si>
    <t>기타사업비</t>
  </si>
  <si>
    <t>잡지출</t>
  </si>
  <si>
    <t>예비비</t>
  </si>
  <si>
    <t>2014년2차추경후
예산(A)</t>
    <phoneticPr fontId="8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</si>
</sst>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9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굴림"/>
      <family val="3"/>
      <charset val="129"/>
    </font>
    <font>
      <sz val="11"/>
      <name val="굴림체"/>
      <family val="3"/>
      <charset val="129"/>
    </font>
    <font>
      <b/>
      <sz val="10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sz val="10"/>
      <name val="돋움"/>
      <family val="3"/>
      <charset val="129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84">
    <xf numFmtId="0" fontId="0" fillId="0" borderId="0" xfId="0">
      <alignment vertical="center"/>
    </xf>
    <xf numFmtId="0" fontId="5" fillId="0" borderId="2" xfId="1" applyFont="1" applyBorder="1" applyAlignment="1">
      <alignment horizontal="center" vertical="center" wrapText="1"/>
    </xf>
    <xf numFmtId="0" fontId="7" fillId="0" borderId="0" xfId="1" applyFont="1">
      <alignment vertical="center"/>
    </xf>
    <xf numFmtId="41" fontId="2" fillId="0" borderId="0" xfId="2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1" fontId="2" fillId="0" borderId="0" xfId="2" applyFont="1" applyAlignment="1">
      <alignment horizontal="right" vertical="center" wrapText="1"/>
    </xf>
    <xf numFmtId="41" fontId="5" fillId="0" borderId="20" xfId="2" applyFont="1" applyBorder="1" applyAlignment="1">
      <alignment horizontal="right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41" fontId="5" fillId="0" borderId="15" xfId="2" applyFont="1" applyBorder="1" applyAlignment="1">
      <alignment horizontal="right" vertical="center" wrapText="1"/>
    </xf>
    <xf numFmtId="41" fontId="5" fillId="0" borderId="22" xfId="2" applyFont="1" applyBorder="1" applyAlignment="1">
      <alignment horizontal="right" vertical="center" wrapText="1"/>
    </xf>
    <xf numFmtId="0" fontId="5" fillId="0" borderId="23" xfId="1" applyFont="1" applyBorder="1" applyAlignment="1">
      <alignment horizontal="center" vertical="center" wrapText="1"/>
    </xf>
    <xf numFmtId="41" fontId="5" fillId="0" borderId="2" xfId="2" applyFont="1" applyBorder="1" applyAlignment="1">
      <alignment vertical="center" wrapText="1"/>
    </xf>
    <xf numFmtId="41" fontId="5" fillId="0" borderId="2" xfId="2" applyFont="1" applyBorder="1" applyAlignment="1">
      <alignment horizontal="right" vertical="center" wrapText="1"/>
    </xf>
    <xf numFmtId="41" fontId="5" fillId="0" borderId="4" xfId="2" applyFont="1" applyBorder="1" applyAlignment="1">
      <alignment horizontal="right" vertical="center" wrapText="1"/>
    </xf>
    <xf numFmtId="0" fontId="5" fillId="0" borderId="7" xfId="1" applyFont="1" applyBorder="1" applyAlignment="1">
      <alignment horizontal="center" vertical="center" wrapText="1"/>
    </xf>
    <xf numFmtId="41" fontId="5" fillId="0" borderId="7" xfId="2" applyFont="1" applyBorder="1" applyAlignment="1">
      <alignment horizontal="right" vertical="center" wrapText="1"/>
    </xf>
    <xf numFmtId="41" fontId="5" fillId="0" borderId="10" xfId="2" applyFont="1" applyBorder="1" applyAlignment="1">
      <alignment horizontal="right" vertical="center" wrapText="1"/>
    </xf>
    <xf numFmtId="41" fontId="5" fillId="0" borderId="2" xfId="2" applyNumberFormat="1" applyFont="1" applyBorder="1" applyAlignment="1">
      <alignment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2" applyNumberFormat="1" applyFont="1" applyBorder="1" applyAlignment="1">
      <alignment horizontal="right" vertical="center" wrapText="1"/>
    </xf>
    <xf numFmtId="41" fontId="2" fillId="0" borderId="2" xfId="2" applyFont="1" applyBorder="1" applyAlignment="1">
      <alignment horizontal="right" vertical="center"/>
    </xf>
    <xf numFmtId="0" fontId="5" fillId="0" borderId="2" xfId="2" applyNumberFormat="1" applyFont="1" applyBorder="1" applyAlignment="1">
      <alignment horizontal="right" vertical="center" wrapText="1"/>
    </xf>
    <xf numFmtId="41" fontId="5" fillId="0" borderId="22" xfId="2" applyNumberFormat="1" applyFont="1" applyBorder="1" applyAlignment="1">
      <alignment horizontal="right" vertical="center" wrapText="1"/>
    </xf>
    <xf numFmtId="41" fontId="5" fillId="0" borderId="2" xfId="2" applyNumberFormat="1" applyFont="1" applyBorder="1" applyAlignment="1">
      <alignment horizontal="right" vertical="center" wrapText="1"/>
    </xf>
    <xf numFmtId="41" fontId="5" fillId="0" borderId="4" xfId="2" applyNumberFormat="1" applyFont="1" applyBorder="1" applyAlignment="1">
      <alignment horizontal="right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41" fontId="5" fillId="0" borderId="19" xfId="2" applyNumberFormat="1" applyFont="1" applyBorder="1" applyAlignment="1">
      <alignment horizontal="right" vertical="center" wrapText="1"/>
    </xf>
    <xf numFmtId="41" fontId="5" fillId="0" borderId="19" xfId="2" applyFont="1" applyBorder="1" applyAlignment="1">
      <alignment horizontal="right" vertical="center" wrapText="1"/>
    </xf>
    <xf numFmtId="41" fontId="5" fillId="0" borderId="25" xfId="2" applyFont="1" applyBorder="1" applyAlignment="1">
      <alignment horizontal="right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8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31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41" fontId="5" fillId="0" borderId="7" xfId="2" applyNumberFormat="1" applyFont="1" applyBorder="1" applyAlignment="1">
      <alignment horizontal="center" vertical="center" wrapText="1"/>
    </xf>
    <xf numFmtId="41" fontId="5" fillId="0" borderId="15" xfId="2" applyNumberFormat="1" applyFont="1" applyBorder="1" applyAlignment="1">
      <alignment horizontal="center" vertical="center" wrapText="1"/>
    </xf>
    <xf numFmtId="41" fontId="5" fillId="0" borderId="7" xfId="2" applyFont="1" applyBorder="1" applyAlignment="1">
      <alignment horizontal="right" vertical="center" wrapText="1"/>
    </xf>
    <xf numFmtId="41" fontId="5" fillId="0" borderId="15" xfId="2" applyFont="1" applyBorder="1" applyAlignment="1">
      <alignment horizontal="right" vertical="center" wrapText="1"/>
    </xf>
    <xf numFmtId="41" fontId="5" fillId="0" borderId="10" xfId="2" applyFont="1" applyBorder="1" applyAlignment="1">
      <alignment horizontal="right" vertical="center" wrapText="1"/>
    </xf>
    <xf numFmtId="41" fontId="5" fillId="0" borderId="22" xfId="2" applyFont="1" applyBorder="1" applyAlignment="1">
      <alignment horizontal="right" vertical="center" wrapText="1"/>
    </xf>
    <xf numFmtId="41" fontId="5" fillId="0" borderId="7" xfId="2" applyFont="1" applyBorder="1" applyAlignment="1">
      <alignment horizontal="center" vertical="center" wrapText="1"/>
    </xf>
    <xf numFmtId="41" fontId="5" fillId="0" borderId="15" xfId="2" applyFont="1" applyBorder="1" applyAlignment="1">
      <alignment horizontal="center" vertical="center" wrapText="1"/>
    </xf>
    <xf numFmtId="41" fontId="5" fillId="0" borderId="10" xfId="2" applyNumberFormat="1" applyFont="1" applyBorder="1" applyAlignment="1">
      <alignment horizontal="center" vertical="center" wrapText="1"/>
    </xf>
    <xf numFmtId="41" fontId="5" fillId="0" borderId="22" xfId="2" applyNumberFormat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41" fontId="4" fillId="2" borderId="10" xfId="2" applyFont="1" applyFill="1" applyBorder="1" applyAlignment="1">
      <alignment horizontal="center" vertical="center" wrapText="1"/>
    </xf>
    <xf numFmtId="41" fontId="4" fillId="2" borderId="12" xfId="2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41" fontId="4" fillId="2" borderId="2" xfId="2" applyFont="1" applyFill="1" applyBorder="1" applyAlignment="1">
      <alignment horizontal="center" vertical="center" wrapText="1"/>
    </xf>
    <xf numFmtId="41" fontId="4" fillId="2" borderId="19" xfId="2" applyFont="1" applyFill="1" applyBorder="1" applyAlignment="1">
      <alignment horizontal="center" vertical="center" wrapText="1"/>
    </xf>
    <xf numFmtId="41" fontId="6" fillId="2" borderId="7" xfId="1" applyNumberFormat="1" applyFont="1" applyFill="1" applyBorder="1" applyAlignment="1">
      <alignment horizontal="center" vertical="center" wrapText="1" shrinkToFit="1"/>
    </xf>
    <xf numFmtId="41" fontId="6" fillId="2" borderId="15" xfId="1" applyNumberFormat="1" applyFont="1" applyFill="1" applyBorder="1" applyAlignment="1">
      <alignment horizontal="center" vertical="center" wrapText="1" shrinkToFit="1"/>
    </xf>
    <xf numFmtId="0" fontId="6" fillId="0" borderId="0" xfId="1" applyFont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41" fontId="2" fillId="0" borderId="0" xfId="2" applyFont="1" applyBorder="1" applyAlignment="1">
      <alignment horizontal="right" vertical="center" wrapText="1"/>
    </xf>
    <xf numFmtId="0" fontId="4" fillId="2" borderId="32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4" fillId="2" borderId="33" xfId="1" applyFont="1" applyFill="1" applyBorder="1" applyAlignment="1">
      <alignment horizontal="center" vertical="center" wrapText="1"/>
    </xf>
    <xf numFmtId="0" fontId="4" fillId="2" borderId="34" xfId="1" applyFont="1" applyFill="1" applyBorder="1" applyAlignment="1">
      <alignment horizontal="center" vertical="center" wrapText="1"/>
    </xf>
    <xf numFmtId="41" fontId="4" fillId="2" borderId="8" xfId="2" applyFont="1" applyFill="1" applyBorder="1" applyAlignment="1">
      <alignment horizontal="center" vertical="center" wrapText="1"/>
    </xf>
    <xf numFmtId="41" fontId="4" fillId="2" borderId="11" xfId="2" applyFont="1" applyFill="1" applyBorder="1" applyAlignment="1">
      <alignment horizontal="center" vertical="center" wrapText="1"/>
    </xf>
  </cellXfs>
  <cellStyles count="5">
    <cellStyle name="쉼표 [0] 2" xfId="2"/>
    <cellStyle name="쉼표 [0] 2 2" xfId="3"/>
    <cellStyle name="표준" xfId="0" builtinId="0"/>
    <cellStyle name="표준 2" xfId="1"/>
    <cellStyle name="표준 2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SheetLayoutView="100" workbookViewId="0">
      <selection sqref="A1:L1"/>
    </sheetView>
  </sheetViews>
  <sheetFormatPr defaultRowHeight="16.5"/>
  <sheetData>
    <row r="1" spans="1:12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2" ht="17.25" thickBot="1">
      <c r="A2" s="76" t="s">
        <v>1</v>
      </c>
      <c r="B2" s="76"/>
      <c r="C2" s="76"/>
      <c r="D2" s="76"/>
      <c r="E2" s="76"/>
      <c r="F2" s="3"/>
      <c r="G2" s="2"/>
      <c r="H2" s="2"/>
      <c r="I2" s="4"/>
      <c r="J2" s="5"/>
      <c r="K2" s="77" t="s">
        <v>2</v>
      </c>
      <c r="L2" s="77"/>
    </row>
    <row r="3" spans="1:12">
      <c r="A3" s="78" t="s">
        <v>3</v>
      </c>
      <c r="B3" s="79"/>
      <c r="C3" s="79"/>
      <c r="D3" s="79"/>
      <c r="E3" s="79"/>
      <c r="F3" s="80"/>
      <c r="G3" s="78" t="s">
        <v>4</v>
      </c>
      <c r="H3" s="79"/>
      <c r="I3" s="79"/>
      <c r="J3" s="79"/>
      <c r="K3" s="79"/>
      <c r="L3" s="81"/>
    </row>
    <row r="4" spans="1:12">
      <c r="A4" s="67" t="s">
        <v>5</v>
      </c>
      <c r="B4" s="69" t="s">
        <v>6</v>
      </c>
      <c r="C4" s="69" t="s">
        <v>7</v>
      </c>
      <c r="D4" s="71" t="s">
        <v>66</v>
      </c>
      <c r="E4" s="73" t="s">
        <v>8</v>
      </c>
      <c r="F4" s="82" t="s">
        <v>9</v>
      </c>
      <c r="G4" s="67" t="s">
        <v>5</v>
      </c>
      <c r="H4" s="69" t="s">
        <v>6</v>
      </c>
      <c r="I4" s="69" t="s">
        <v>7</v>
      </c>
      <c r="J4" s="71" t="str">
        <f>D4</f>
        <v>2014년2차추경후
예산(A)</v>
      </c>
      <c r="K4" s="71" t="s">
        <v>8</v>
      </c>
      <c r="L4" s="65" t="s">
        <v>9</v>
      </c>
    </row>
    <row r="5" spans="1:12" ht="33" customHeight="1" thickBot="1">
      <c r="A5" s="68"/>
      <c r="B5" s="70"/>
      <c r="C5" s="70"/>
      <c r="D5" s="72"/>
      <c r="E5" s="74"/>
      <c r="F5" s="83"/>
      <c r="G5" s="68"/>
      <c r="H5" s="70"/>
      <c r="I5" s="70"/>
      <c r="J5" s="72"/>
      <c r="K5" s="72"/>
      <c r="L5" s="66"/>
    </row>
    <row r="6" spans="1:12">
      <c r="A6" s="61" t="s">
        <v>10</v>
      </c>
      <c r="B6" s="62"/>
      <c r="C6" s="62"/>
      <c r="D6" s="6">
        <v>259820.55499999999</v>
      </c>
      <c r="E6" s="6">
        <v>259177</v>
      </c>
      <c r="F6" s="6">
        <v>643.55499999999302</v>
      </c>
      <c r="G6" s="40" t="s">
        <v>11</v>
      </c>
      <c r="H6" s="37"/>
      <c r="I6" s="37"/>
      <c r="J6" s="9">
        <v>259820.93000000002</v>
      </c>
      <c r="K6" s="9">
        <v>259177</v>
      </c>
      <c r="L6" s="10">
        <v>643.93000000000029</v>
      </c>
    </row>
    <row r="7" spans="1:12">
      <c r="A7" s="38" t="s">
        <v>12</v>
      </c>
      <c r="B7" s="31" t="s">
        <v>13</v>
      </c>
      <c r="C7" s="31"/>
      <c r="D7" s="12">
        <v>52952</v>
      </c>
      <c r="E7" s="12">
        <v>56145</v>
      </c>
      <c r="F7" s="12">
        <v>-3193</v>
      </c>
      <c r="G7" s="32" t="s">
        <v>14</v>
      </c>
      <c r="H7" s="63" t="s">
        <v>15</v>
      </c>
      <c r="I7" s="64"/>
      <c r="J7" s="13">
        <v>171595.93000000002</v>
      </c>
      <c r="K7" s="13">
        <v>191341</v>
      </c>
      <c r="L7" s="14">
        <v>-19745.07</v>
      </c>
    </row>
    <row r="8" spans="1:12" ht="24">
      <c r="A8" s="39"/>
      <c r="B8" s="35" t="s">
        <v>16</v>
      </c>
      <c r="C8" s="1" t="s">
        <v>17</v>
      </c>
      <c r="D8" s="12">
        <v>32910</v>
      </c>
      <c r="E8" s="12">
        <v>34281</v>
      </c>
      <c r="F8" s="12">
        <v>-1371</v>
      </c>
      <c r="G8" s="33"/>
      <c r="H8" s="35" t="s">
        <v>18</v>
      </c>
      <c r="I8" s="1" t="s">
        <v>19</v>
      </c>
      <c r="J8" s="13">
        <v>157438.33000000002</v>
      </c>
      <c r="K8" s="13">
        <v>179703</v>
      </c>
      <c r="L8" s="14">
        <v>-22264.67</v>
      </c>
    </row>
    <row r="9" spans="1:12" ht="24">
      <c r="A9" s="39"/>
      <c r="B9" s="36"/>
      <c r="C9" s="1" t="s">
        <v>20</v>
      </c>
      <c r="D9" s="12">
        <v>18942</v>
      </c>
      <c r="E9" s="12">
        <v>20664</v>
      </c>
      <c r="F9" s="12">
        <v>-1722</v>
      </c>
      <c r="G9" s="33"/>
      <c r="H9" s="36"/>
      <c r="I9" s="35" t="s">
        <v>21</v>
      </c>
      <c r="J9" s="53">
        <v>98642</v>
      </c>
      <c r="K9" s="53">
        <v>113594</v>
      </c>
      <c r="L9" s="55">
        <v>-14952</v>
      </c>
    </row>
    <row r="10" spans="1:12" ht="24">
      <c r="A10" s="40"/>
      <c r="B10" s="37"/>
      <c r="C10" s="1" t="s">
        <v>22</v>
      </c>
      <c r="D10" s="12">
        <v>1100</v>
      </c>
      <c r="E10" s="12">
        <v>1200</v>
      </c>
      <c r="F10" s="12">
        <v>-100</v>
      </c>
      <c r="G10" s="33"/>
      <c r="H10" s="36"/>
      <c r="I10" s="37"/>
      <c r="J10" s="54"/>
      <c r="K10" s="54"/>
      <c r="L10" s="56"/>
    </row>
    <row r="11" spans="1:12" ht="24">
      <c r="A11" s="7" t="s">
        <v>23</v>
      </c>
      <c r="B11" s="8" t="s">
        <v>23</v>
      </c>
      <c r="C11" s="1" t="s">
        <v>24</v>
      </c>
      <c r="D11" s="18">
        <v>0</v>
      </c>
      <c r="E11" s="18">
        <v>0</v>
      </c>
      <c r="F11" s="18">
        <v>0</v>
      </c>
      <c r="G11" s="33"/>
      <c r="H11" s="36"/>
      <c r="I11" s="35" t="s">
        <v>25</v>
      </c>
      <c r="J11" s="57">
        <v>9170</v>
      </c>
      <c r="K11" s="57">
        <v>11020</v>
      </c>
      <c r="L11" s="59">
        <v>-1850</v>
      </c>
    </row>
    <row r="12" spans="1:12" ht="24">
      <c r="A12" s="19" t="s">
        <v>26</v>
      </c>
      <c r="B12" s="1" t="s">
        <v>26</v>
      </c>
      <c r="C12" s="1" t="s">
        <v>27</v>
      </c>
      <c r="D12" s="18">
        <v>1400</v>
      </c>
      <c r="E12" s="18">
        <v>1400</v>
      </c>
      <c r="F12" s="18">
        <v>0</v>
      </c>
      <c r="G12" s="33"/>
      <c r="H12" s="36"/>
      <c r="I12" s="37"/>
      <c r="J12" s="58"/>
      <c r="K12" s="58"/>
      <c r="L12" s="60"/>
    </row>
    <row r="13" spans="1:12">
      <c r="A13" s="41" t="s">
        <v>28</v>
      </c>
      <c r="B13" s="31" t="s">
        <v>28</v>
      </c>
      <c r="C13" s="31" t="s">
        <v>29</v>
      </c>
      <c r="D13" s="51">
        <v>189755</v>
      </c>
      <c r="E13" s="51">
        <v>185917</v>
      </c>
      <c r="F13" s="51">
        <v>3838</v>
      </c>
      <c r="G13" s="33"/>
      <c r="H13" s="36"/>
      <c r="I13" s="1" t="s">
        <v>30</v>
      </c>
      <c r="J13" s="13">
        <v>2900</v>
      </c>
      <c r="K13" s="13">
        <v>8600</v>
      </c>
      <c r="L13" s="20">
        <v>-5700</v>
      </c>
    </row>
    <row r="14" spans="1:12" ht="24">
      <c r="A14" s="41"/>
      <c r="B14" s="31"/>
      <c r="C14" s="31"/>
      <c r="D14" s="52"/>
      <c r="E14" s="52"/>
      <c r="F14" s="52"/>
      <c r="G14" s="33"/>
      <c r="H14" s="36"/>
      <c r="I14" s="1" t="s">
        <v>31</v>
      </c>
      <c r="J14" s="13">
        <v>10964</v>
      </c>
      <c r="K14" s="13">
        <v>10762</v>
      </c>
      <c r="L14" s="14">
        <v>202</v>
      </c>
    </row>
    <row r="15" spans="1:12" ht="24">
      <c r="A15" s="38" t="s">
        <v>32</v>
      </c>
      <c r="B15" s="63" t="s">
        <v>13</v>
      </c>
      <c r="C15" s="64"/>
      <c r="D15" s="12">
        <v>15614.555</v>
      </c>
      <c r="E15" s="12">
        <v>15615</v>
      </c>
      <c r="F15" s="12">
        <v>-0.44499999999970896</v>
      </c>
      <c r="G15" s="33"/>
      <c r="H15" s="36"/>
      <c r="I15" s="1" t="s">
        <v>33</v>
      </c>
      <c r="J15" s="13">
        <v>16337</v>
      </c>
      <c r="K15" s="13">
        <v>15060</v>
      </c>
      <c r="L15" s="14">
        <v>1277</v>
      </c>
    </row>
    <row r="16" spans="1:12" ht="24">
      <c r="A16" s="39"/>
      <c r="B16" s="35" t="s">
        <v>32</v>
      </c>
      <c r="C16" s="1" t="s">
        <v>34</v>
      </c>
      <c r="D16" s="12">
        <v>14338</v>
      </c>
      <c r="E16" s="12">
        <v>14338</v>
      </c>
      <c r="F16" s="12">
        <v>0</v>
      </c>
      <c r="G16" s="33"/>
      <c r="H16" s="36"/>
      <c r="I16" s="1" t="s">
        <v>35</v>
      </c>
      <c r="J16" s="13">
        <v>19425.330000000002</v>
      </c>
      <c r="K16" s="13">
        <v>20667</v>
      </c>
      <c r="L16" s="14">
        <v>-1241.6699999999983</v>
      </c>
    </row>
    <row r="17" spans="1:12" ht="36">
      <c r="A17" s="40"/>
      <c r="B17" s="37"/>
      <c r="C17" s="1" t="s">
        <v>36</v>
      </c>
      <c r="D17" s="12">
        <v>1276.5550000000001</v>
      </c>
      <c r="E17" s="12">
        <v>1277</v>
      </c>
      <c r="F17" s="12">
        <v>-0.44499999999993634</v>
      </c>
      <c r="G17" s="33"/>
      <c r="H17" s="35" t="s">
        <v>37</v>
      </c>
      <c r="I17" s="1" t="s">
        <v>19</v>
      </c>
      <c r="J17" s="13">
        <v>150</v>
      </c>
      <c r="K17" s="13">
        <v>150</v>
      </c>
      <c r="L17" s="14">
        <v>0</v>
      </c>
    </row>
    <row r="18" spans="1:12">
      <c r="A18" s="41" t="s">
        <v>38</v>
      </c>
      <c r="B18" s="31" t="s">
        <v>13</v>
      </c>
      <c r="C18" s="31"/>
      <c r="D18" s="21">
        <v>99</v>
      </c>
      <c r="E18" s="21">
        <v>100</v>
      </c>
      <c r="F18" s="21">
        <v>-1</v>
      </c>
      <c r="G18" s="33"/>
      <c r="H18" s="36"/>
      <c r="I18" s="1" t="s">
        <v>39</v>
      </c>
      <c r="J18" s="13">
        <v>50</v>
      </c>
      <c r="K18" s="13">
        <v>50</v>
      </c>
      <c r="L18" s="14">
        <v>0</v>
      </c>
    </row>
    <row r="19" spans="1:12" ht="24">
      <c r="A19" s="41"/>
      <c r="B19" s="31" t="s">
        <v>38</v>
      </c>
      <c r="C19" s="1" t="s">
        <v>40</v>
      </c>
      <c r="D19" s="13">
        <v>16</v>
      </c>
      <c r="E19" s="13">
        <v>16</v>
      </c>
      <c r="F19" s="13">
        <v>0</v>
      </c>
      <c r="G19" s="33"/>
      <c r="H19" s="36"/>
      <c r="I19" s="1" t="s">
        <v>41</v>
      </c>
      <c r="J19" s="22">
        <v>0</v>
      </c>
      <c r="K19" s="13">
        <v>0</v>
      </c>
      <c r="L19" s="14">
        <v>0</v>
      </c>
    </row>
    <row r="20" spans="1:12" ht="24">
      <c r="A20" s="41"/>
      <c r="B20" s="31"/>
      <c r="C20" s="1" t="s">
        <v>42</v>
      </c>
      <c r="D20" s="13">
        <v>83</v>
      </c>
      <c r="E20" s="13">
        <v>84</v>
      </c>
      <c r="F20" s="13">
        <v>-1</v>
      </c>
      <c r="G20" s="33"/>
      <c r="H20" s="37"/>
      <c r="I20" s="1" t="s">
        <v>43</v>
      </c>
      <c r="J20" s="13">
        <v>100</v>
      </c>
      <c r="K20" s="13">
        <v>100</v>
      </c>
      <c r="L20" s="14">
        <v>0</v>
      </c>
    </row>
    <row r="21" spans="1:12">
      <c r="A21" s="42"/>
      <c r="B21" s="43"/>
      <c r="C21" s="43"/>
      <c r="D21" s="43"/>
      <c r="E21" s="43"/>
      <c r="F21" s="44"/>
      <c r="G21" s="33"/>
      <c r="H21" s="35" t="s">
        <v>44</v>
      </c>
      <c r="I21" s="1" t="s">
        <v>19</v>
      </c>
      <c r="J21" s="13">
        <v>14007.6</v>
      </c>
      <c r="K21" s="13">
        <v>11488</v>
      </c>
      <c r="L21" s="23">
        <v>2519.6</v>
      </c>
    </row>
    <row r="22" spans="1:12">
      <c r="A22" s="45"/>
      <c r="B22" s="46"/>
      <c r="C22" s="46"/>
      <c r="D22" s="46"/>
      <c r="E22" s="46"/>
      <c r="F22" s="47"/>
      <c r="G22" s="33"/>
      <c r="H22" s="36"/>
      <c r="I22" s="1" t="s">
        <v>45</v>
      </c>
      <c r="J22" s="24">
        <v>760</v>
      </c>
      <c r="K22" s="13">
        <v>180</v>
      </c>
      <c r="L22" s="14">
        <v>580</v>
      </c>
    </row>
    <row r="23" spans="1:12" ht="24">
      <c r="A23" s="45"/>
      <c r="B23" s="46"/>
      <c r="C23" s="46"/>
      <c r="D23" s="46"/>
      <c r="E23" s="46"/>
      <c r="F23" s="47"/>
      <c r="G23" s="33"/>
      <c r="H23" s="36"/>
      <c r="I23" s="1" t="s">
        <v>46</v>
      </c>
      <c r="J23" s="13">
        <v>2538</v>
      </c>
      <c r="K23" s="13">
        <v>2608</v>
      </c>
      <c r="L23" s="14">
        <v>-70</v>
      </c>
    </row>
    <row r="24" spans="1:12">
      <c r="A24" s="45"/>
      <c r="B24" s="46"/>
      <c r="C24" s="46"/>
      <c r="D24" s="46"/>
      <c r="E24" s="46"/>
      <c r="F24" s="47"/>
      <c r="G24" s="33"/>
      <c r="H24" s="36"/>
      <c r="I24" s="1" t="s">
        <v>47</v>
      </c>
      <c r="J24" s="13">
        <v>1329.6</v>
      </c>
      <c r="K24" s="13">
        <v>600</v>
      </c>
      <c r="L24" s="14">
        <v>729.59999999999991</v>
      </c>
    </row>
    <row r="25" spans="1:12">
      <c r="A25" s="45"/>
      <c r="B25" s="46"/>
      <c r="C25" s="46"/>
      <c r="D25" s="46"/>
      <c r="E25" s="46"/>
      <c r="F25" s="47"/>
      <c r="G25" s="33"/>
      <c r="H25" s="36"/>
      <c r="I25" s="1" t="s">
        <v>48</v>
      </c>
      <c r="J25" s="13">
        <v>2580</v>
      </c>
      <c r="K25" s="13">
        <v>2400</v>
      </c>
      <c r="L25" s="14">
        <v>180</v>
      </c>
    </row>
    <row r="26" spans="1:12">
      <c r="A26" s="45"/>
      <c r="B26" s="46"/>
      <c r="C26" s="46"/>
      <c r="D26" s="46"/>
      <c r="E26" s="46"/>
      <c r="F26" s="47"/>
      <c r="G26" s="33"/>
      <c r="H26" s="36"/>
      <c r="I26" s="1" t="s">
        <v>49</v>
      </c>
      <c r="J26" s="13">
        <v>5400</v>
      </c>
      <c r="K26" s="13">
        <v>5000</v>
      </c>
      <c r="L26" s="14">
        <v>400</v>
      </c>
    </row>
    <row r="27" spans="1:12">
      <c r="A27" s="45"/>
      <c r="B27" s="46"/>
      <c r="C27" s="46"/>
      <c r="D27" s="46"/>
      <c r="E27" s="46"/>
      <c r="F27" s="47"/>
      <c r="G27" s="33"/>
      <c r="H27" s="36"/>
      <c r="I27" s="15" t="s">
        <v>50</v>
      </c>
      <c r="J27" s="13">
        <v>700</v>
      </c>
      <c r="K27" s="13">
        <v>700</v>
      </c>
      <c r="L27" s="14">
        <v>0</v>
      </c>
    </row>
    <row r="28" spans="1:12">
      <c r="A28" s="45"/>
      <c r="B28" s="46"/>
      <c r="C28" s="46"/>
      <c r="D28" s="46"/>
      <c r="E28" s="46"/>
      <c r="F28" s="47"/>
      <c r="G28" s="34"/>
      <c r="H28" s="37"/>
      <c r="I28" s="15" t="s">
        <v>51</v>
      </c>
      <c r="J28" s="13">
        <v>700</v>
      </c>
      <c r="K28" s="13">
        <v>0</v>
      </c>
      <c r="L28" s="14">
        <v>700</v>
      </c>
    </row>
    <row r="29" spans="1:12">
      <c r="A29" s="45"/>
      <c r="B29" s="46"/>
      <c r="C29" s="46"/>
      <c r="D29" s="46"/>
      <c r="E29" s="46"/>
      <c r="F29" s="47"/>
      <c r="G29" s="41" t="s">
        <v>52</v>
      </c>
      <c r="H29" s="31" t="s">
        <v>13</v>
      </c>
      <c r="I29" s="31"/>
      <c r="J29" s="13">
        <v>6625</v>
      </c>
      <c r="K29" s="13">
        <v>6370</v>
      </c>
      <c r="L29" s="14">
        <v>255</v>
      </c>
    </row>
    <row r="30" spans="1:12">
      <c r="A30" s="45"/>
      <c r="B30" s="46"/>
      <c r="C30" s="46"/>
      <c r="D30" s="46"/>
      <c r="E30" s="46"/>
      <c r="F30" s="47"/>
      <c r="G30" s="41"/>
      <c r="H30" s="31" t="s">
        <v>53</v>
      </c>
      <c r="I30" s="1" t="s">
        <v>54</v>
      </c>
      <c r="J30" s="24">
        <v>2520</v>
      </c>
      <c r="K30" s="13">
        <v>2520</v>
      </c>
      <c r="L30" s="14">
        <v>0</v>
      </c>
    </row>
    <row r="31" spans="1:12">
      <c r="A31" s="45"/>
      <c r="B31" s="46"/>
      <c r="C31" s="46"/>
      <c r="D31" s="46"/>
      <c r="E31" s="46"/>
      <c r="F31" s="47"/>
      <c r="G31" s="41"/>
      <c r="H31" s="31"/>
      <c r="I31" s="1" t="s">
        <v>55</v>
      </c>
      <c r="J31" s="13">
        <v>2655</v>
      </c>
      <c r="K31" s="13">
        <v>2400</v>
      </c>
      <c r="L31" s="14">
        <v>255</v>
      </c>
    </row>
    <row r="32" spans="1:12" ht="24">
      <c r="A32" s="45"/>
      <c r="B32" s="46"/>
      <c r="C32" s="46"/>
      <c r="D32" s="46"/>
      <c r="E32" s="46"/>
      <c r="F32" s="47"/>
      <c r="G32" s="41"/>
      <c r="H32" s="31"/>
      <c r="I32" s="1" t="s">
        <v>56</v>
      </c>
      <c r="J32" s="13">
        <v>1450</v>
      </c>
      <c r="K32" s="13">
        <v>1450</v>
      </c>
      <c r="L32" s="25">
        <v>0</v>
      </c>
    </row>
    <row r="33" spans="1:12">
      <c r="A33" s="45"/>
      <c r="B33" s="46"/>
      <c r="C33" s="46"/>
      <c r="D33" s="46"/>
      <c r="E33" s="46"/>
      <c r="F33" s="47"/>
      <c r="G33" s="38" t="s">
        <v>57</v>
      </c>
      <c r="H33" s="31" t="s">
        <v>13</v>
      </c>
      <c r="I33" s="31"/>
      <c r="J33" s="13">
        <v>53803</v>
      </c>
      <c r="K33" s="13">
        <v>54553</v>
      </c>
      <c r="L33" s="14">
        <v>-750</v>
      </c>
    </row>
    <row r="34" spans="1:12" ht="24">
      <c r="A34" s="45"/>
      <c r="B34" s="46"/>
      <c r="C34" s="46"/>
      <c r="D34" s="46"/>
      <c r="E34" s="46"/>
      <c r="F34" s="47"/>
      <c r="G34" s="39"/>
      <c r="H34" s="31" t="s">
        <v>57</v>
      </c>
      <c r="I34" s="1" t="s">
        <v>58</v>
      </c>
      <c r="J34" s="13">
        <v>7300</v>
      </c>
      <c r="K34" s="13">
        <v>6250</v>
      </c>
      <c r="L34" s="14">
        <v>1050</v>
      </c>
    </row>
    <row r="35" spans="1:12" ht="24">
      <c r="A35" s="45"/>
      <c r="B35" s="46"/>
      <c r="C35" s="46"/>
      <c r="D35" s="46"/>
      <c r="E35" s="46"/>
      <c r="F35" s="47"/>
      <c r="G35" s="39"/>
      <c r="H35" s="31"/>
      <c r="I35" s="1" t="s">
        <v>59</v>
      </c>
      <c r="J35" s="13">
        <v>29103</v>
      </c>
      <c r="K35" s="13">
        <v>29103</v>
      </c>
      <c r="L35" s="14">
        <v>0</v>
      </c>
    </row>
    <row r="36" spans="1:12" ht="24">
      <c r="A36" s="45"/>
      <c r="B36" s="46"/>
      <c r="C36" s="46"/>
      <c r="D36" s="46"/>
      <c r="E36" s="46"/>
      <c r="F36" s="47"/>
      <c r="G36" s="39"/>
      <c r="H36" s="31"/>
      <c r="I36" s="1" t="s">
        <v>60</v>
      </c>
      <c r="J36" s="13">
        <v>14400</v>
      </c>
      <c r="K36" s="13">
        <v>14400</v>
      </c>
      <c r="L36" s="20">
        <v>0</v>
      </c>
    </row>
    <row r="37" spans="1:12" ht="48">
      <c r="A37" s="45"/>
      <c r="B37" s="46"/>
      <c r="C37" s="46"/>
      <c r="D37" s="46"/>
      <c r="E37" s="46"/>
      <c r="F37" s="47"/>
      <c r="G37" s="39"/>
      <c r="H37" s="31"/>
      <c r="I37" s="1" t="s">
        <v>61</v>
      </c>
      <c r="J37" s="13">
        <v>100</v>
      </c>
      <c r="K37" s="13">
        <v>100</v>
      </c>
      <c r="L37" s="20">
        <v>0</v>
      </c>
    </row>
    <row r="38" spans="1:12" ht="24">
      <c r="A38" s="45"/>
      <c r="B38" s="46"/>
      <c r="C38" s="46"/>
      <c r="D38" s="46"/>
      <c r="E38" s="46"/>
      <c r="F38" s="47"/>
      <c r="G38" s="39"/>
      <c r="H38" s="31"/>
      <c r="I38" s="1" t="s">
        <v>62</v>
      </c>
      <c r="J38" s="13">
        <v>1200</v>
      </c>
      <c r="K38" s="13">
        <v>3500</v>
      </c>
      <c r="L38" s="14">
        <v>-2300</v>
      </c>
    </row>
    <row r="39" spans="1:12">
      <c r="A39" s="45"/>
      <c r="B39" s="46"/>
      <c r="C39" s="46"/>
      <c r="D39" s="46"/>
      <c r="E39" s="46"/>
      <c r="F39" s="47"/>
      <c r="G39" s="40"/>
      <c r="H39" s="31"/>
      <c r="I39" s="1" t="s">
        <v>63</v>
      </c>
      <c r="J39" s="13">
        <v>1700</v>
      </c>
      <c r="K39" s="13">
        <v>1200</v>
      </c>
      <c r="L39" s="14">
        <v>500</v>
      </c>
    </row>
    <row r="40" spans="1:12">
      <c r="A40" s="45"/>
      <c r="B40" s="46"/>
      <c r="C40" s="46"/>
      <c r="D40" s="46"/>
      <c r="E40" s="46"/>
      <c r="F40" s="47"/>
      <c r="G40" s="11" t="s">
        <v>64</v>
      </c>
      <c r="H40" s="15" t="s">
        <v>64</v>
      </c>
      <c r="I40" s="15" t="s">
        <v>64</v>
      </c>
      <c r="J40" s="16">
        <v>1000</v>
      </c>
      <c r="K40" s="16">
        <v>1000</v>
      </c>
      <c r="L40" s="17">
        <v>0</v>
      </c>
    </row>
    <row r="41" spans="1:12" ht="17.25" thickBot="1">
      <c r="A41" s="48"/>
      <c r="B41" s="49"/>
      <c r="C41" s="49"/>
      <c r="D41" s="49"/>
      <c r="E41" s="49"/>
      <c r="F41" s="50"/>
      <c r="G41" s="26" t="s">
        <v>65</v>
      </c>
      <c r="H41" s="27" t="s">
        <v>65</v>
      </c>
      <c r="I41" s="27" t="s">
        <v>65</v>
      </c>
      <c r="J41" s="28">
        <v>26797</v>
      </c>
      <c r="K41" s="29">
        <v>5913</v>
      </c>
      <c r="L41" s="30">
        <v>20884</v>
      </c>
    </row>
  </sheetData>
  <sheetProtection password="E639" sheet="1" formatCells="0" formatColumns="0" formatRows="0" insertColumns="0" insertRows="0" insertHyperlinks="0" deleteColumns="0" deleteRows="0" sort="0" autoFilter="0" pivotTables="0"/>
  <mergeCells count="54">
    <mergeCell ref="A1:L1"/>
    <mergeCell ref="A2:E2"/>
    <mergeCell ref="K2:L2"/>
    <mergeCell ref="A3:F3"/>
    <mergeCell ref="G3:L3"/>
    <mergeCell ref="L4:L5"/>
    <mergeCell ref="A4:A5"/>
    <mergeCell ref="B4:B5"/>
    <mergeCell ref="C4:C5"/>
    <mergeCell ref="D4:D5"/>
    <mergeCell ref="E4:E5"/>
    <mergeCell ref="G4:G5"/>
    <mergeCell ref="F4:F5"/>
    <mergeCell ref="H4:H5"/>
    <mergeCell ref="I4:I5"/>
    <mergeCell ref="J4:J5"/>
    <mergeCell ref="K4:K5"/>
    <mergeCell ref="A6:C6"/>
    <mergeCell ref="G6:I6"/>
    <mergeCell ref="A7:A10"/>
    <mergeCell ref="B7:C7"/>
    <mergeCell ref="H7:I7"/>
    <mergeCell ref="B8:B10"/>
    <mergeCell ref="H8:H16"/>
    <mergeCell ref="I9:I10"/>
    <mergeCell ref="A13:A14"/>
    <mergeCell ref="B13:B14"/>
    <mergeCell ref="E13:E14"/>
    <mergeCell ref="F13:F14"/>
    <mergeCell ref="B15:C15"/>
    <mergeCell ref="B16:B17"/>
    <mergeCell ref="K9:K10"/>
    <mergeCell ref="L9:L10"/>
    <mergeCell ref="I11:I12"/>
    <mergeCell ref="J11:J12"/>
    <mergeCell ref="K11:K12"/>
    <mergeCell ref="L11:L12"/>
    <mergeCell ref="J9:J10"/>
    <mergeCell ref="H34:H39"/>
    <mergeCell ref="G7:G28"/>
    <mergeCell ref="H21:H28"/>
    <mergeCell ref="A15:A17"/>
    <mergeCell ref="H17:H20"/>
    <mergeCell ref="A18:A20"/>
    <mergeCell ref="B18:C18"/>
    <mergeCell ref="B19:B20"/>
    <mergeCell ref="A21:F41"/>
    <mergeCell ref="G29:G32"/>
    <mergeCell ref="H29:I29"/>
    <mergeCell ref="H30:H32"/>
    <mergeCell ref="G33:G39"/>
    <mergeCell ref="H33:I33"/>
    <mergeCell ref="C13:C14"/>
    <mergeCell ref="D13:D14"/>
  </mergeCells>
  <phoneticPr fontId="8" type="noConversion"/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이주영</cp:lastModifiedBy>
  <dcterms:created xsi:type="dcterms:W3CDTF">2014-08-28T06:26:31Z</dcterms:created>
  <dcterms:modified xsi:type="dcterms:W3CDTF">2017-05-14T11:32:19Z</dcterms:modified>
</cp:coreProperties>
</file>